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7400" windowHeight="11760" activeTab="0"/>
  </bookViews>
  <sheets>
    <sheet name="Sheet1" sheetId="1" r:id="rId1"/>
  </sheets>
  <definedNames>
    <definedName name="_xlnm.Print_Area" localSheetId="0">'Sheet1'!$A$1:$E$68</definedName>
  </definedNames>
  <calcPr fullCalcOnLoad="1"/>
</workbook>
</file>

<file path=xl/sharedStrings.xml><?xml version="1.0" encoding="utf-8"?>
<sst xmlns="http://schemas.openxmlformats.org/spreadsheetml/2006/main" count="73" uniqueCount="68">
  <si>
    <t xml:space="preserve">Ð³Û³ëï³ÝÇ Ð³Ýñ³å»ïáõÃÛ³Ý Ï»ÝïñáÝ³Ï³Ý µ³ÝÏÇ Ý³Ë³·³Ñª
------------------------ ²ñÃáõñ æ³í³¹Û³Ý
   2011 Ãí³Ï³ÝÇ ¹»Ïï»Ùµ»ñÇ ___
</t>
  </si>
  <si>
    <t xml:space="preserve">                   (áõÕÕ³ÏÇ Ù»Ãá¹)</t>
  </si>
  <si>
    <t>(Ñ³½³ñ  ¹ñ³Ù)</t>
  </si>
  <si>
    <t>²Üì²ÜàôØÀ</t>
  </si>
  <si>
    <t>Ü³Ëáñ¹ Å³Ù³Ý³Ï³ßñç³Ý</t>
  </si>
  <si>
    <t>Ð³ßí»ïáõ Å³Ù³Ý³Ï³ßñç³Ý</t>
  </si>
  <si>
    <t xml:space="preserve">1. ¸ñ³Ù³Ï³Ý Ñáëù»ñ ·áñÍ³éÝ³Ï³Ý ·áñÍáõÝ»áõÃÛáõÝÇó </t>
  </si>
  <si>
    <t>x</t>
  </si>
  <si>
    <t xml:space="preserve"> ¸ñ³Ù³Ï³Ý ÙÇçáóÝ»ñÇ ½áõï Ñáëù»ñª ÙÇÝã¨ ·áñÍ³éÝ³Ï³Ý ³ÏïÇíÝ»ñÇ ¨ å³ñï³íáñáõÃÛáõÝÝ»ñÇ ÷á÷áËáõÃÛáõÝÁ</t>
  </si>
  <si>
    <t>êï³óí³Í ïáÏáëÝ»ñ</t>
  </si>
  <si>
    <t>ì×³ñí³Í ïáÏáëÝ»ñ</t>
  </si>
  <si>
    <t>êï³óí³Í ÏáÙÇëÇáÝ ·áõÙ³ñÝ»ñ</t>
  </si>
  <si>
    <t>ì×³ñí³Í ÏáÙÇëÇáÝ ·áõÙ³ñÝ»ñ</t>
  </si>
  <si>
    <t>Þ³ÑáõÛÃáí Ï³Ù íÝ³ëáí í»ñ³ã³÷íáÕ Çñ³Ï³Ý ³ñÅ»ùáí Ñ³ßí³éíáÕ ýÇÝ³Ýë³Ï³Ý ³ÏïÇíÝ»ñÇó û·áõï (íÝ³ë)</t>
  </si>
  <si>
    <t>²ñï³ñÅáõÛÃÇ ³éù áõ í³×³éùÇ ·áñÍ³éÝáõÃÛáõÝÝ»ñÇó û·áõï (íÝ³ë)</t>
  </si>
  <si>
    <t>Ü³ËÏÇÝáõÙ ¹áõñë ·ñí³Í ³ÏïÇíÝ»ñÇ í»ñ³¹³ñÓ</t>
  </si>
  <si>
    <t>ì×³ñí³Í ³ßË³ï³í³ñÓ ¨ ¹ñ³Ý Ñ³í³ë³ñ»óí³Í ³ÛÉ í×³ñáõÙÝ»ñ</t>
  </si>
  <si>
    <t>¶áñÍ³éÝ³Ï³Ý ·áñÍáõÝ»áõÃÛáõÝÇó ëï³óí³Í ³ÛÉ »Ï³ÙáõïÝ»ñ ¨ í×³ñí³Í ³ÛÉ Í³Ëë»ñ</t>
  </si>
  <si>
    <t xml:space="preserve">¸ñ³Ù³Ï³Ý Ñáëù»ñ ·áñÍ³éÝ³Ï³Ý ³ÏïÇíÝ»ñÇ ¨ å³ñï³íáñáõÃÛáõÝÝ»ñÇ ÷á÷áËáõÃÛáõÝÝ»ñÇó </t>
  </si>
  <si>
    <t xml:space="preserve">¶áñÍ³éÝ³Ï³Ý ³ÏïÇíÝ»ñáõÙ Ýí³½áõÙ (³í»É³óáõÙ) </t>
  </si>
  <si>
    <t>³Û¹ ÃíáõÙª                                                                                                                                                      
öáË³ïíáõÃÛáõÝÝ»ñÇ Ýí³½áõÙ (³í»É³óáõÙ)</t>
  </si>
  <si>
    <t>Þ³ÑáõÛÃáí Ï³Ù íÝ³ëáí í»ñ³ã³÷íáÕ Çñ³Ï³Ý ³ñÅ»ùáí Ñ³ßí³éíáÕ ¨ í³×³éùÇ Ñ³Ù³ñ Ù³ïã»ÉÇ ýÇÝ³Ýë³Ï³Ý ³ÏïÇíÝ»ñÇ Ýí³½áõÙ (³í»É³óáõÙ)</t>
  </si>
  <si>
    <t>üÇÝ³Ýë³Ï³Ý í³ñÓ³Ï³ÉáõÃÛ³Ý ·Íáí ëï³óí»ÉÇù ·áõÙ³ñÝ»ñÇ Ýí³½áõÙ (³í»É³óáõÙ)</t>
  </si>
  <si>
    <t>³ÛÉ ·áñÍ³éÝ³Ï³Ý ³ÏïÇíÝ»ñÇ Ýí³½áõÙ (³í»É³óáõÙ)</t>
  </si>
  <si>
    <t>¶áñÍ³éÝ³Ï³Ý å³ñï³íáñáõÃÛáõÝÝ»ñÇ ³í»É³óáõÙ (Ýí³½áõÙ)</t>
  </si>
  <si>
    <t>³ÛÉ ·áñÍ³éÝ³Ï³Ý å³ñï³íáñáõÃÛáõÝÝ»ñÇ Ýí³½áõÙ (³í»É³óáõÙ)</t>
  </si>
  <si>
    <t>¼áõï ¹ñ³Ù³Ï³Ý Ñáëù»ñ ·áñÍ³éÝ³Ï³Ý ·áñÍáõÝ»áõÃÛáõÝÇó ÙÇÝã¨ ß³ÑáõÃ³Ñ³ñÏÇ í×³ñáõÙÁ</t>
  </si>
  <si>
    <t>ì×³ñí³Í ß³ÑáõÃ³Ñ³ñÏ</t>
  </si>
  <si>
    <t xml:space="preserve">¼áõï ¹ñ³Ù³Ï³Ý Ñáëù»ñ ·áñÍ³éÝ³Ï³Ý ·áñÍáõÝ»áõÃÛáõÝÇó </t>
  </si>
  <si>
    <t xml:space="preserve">2. ¸ñ³Ù³Ï³Ý Ñáëù»ñ Ý»ñ¹ñáõÙ³ÛÇÝ ·áñÍáõÝ»áõÃÛáõÝÇó </t>
  </si>
  <si>
    <t xml:space="preserve">ØÇÝã¨ Ù³ñÙ³Ý Å³ÙÏ»ïÁ å³ÑíáÕ Ý»ñ¹ñáõÙÝ»ñÇ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</si>
  <si>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</si>
  <si>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</si>
  <si>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</si>
  <si>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</si>
  <si>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</si>
  <si>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¼áõï ¹ñ³Ù³Ï³Ý Ñáëù»ñ Ý»ñ¹ñáõÙ³ÛÇÝ ·áñÍáõÝ»áõÃÛáõÝÇó </t>
  </si>
  <si>
    <t xml:space="preserve">3. ¸ñ³Ù³Ï³Ý Ñáëù»ñ ýÇÝ³Ýë³Ï³Ý ·áñÍáõÝ»áõÃÛáõÝÇó </t>
  </si>
  <si>
    <t xml:space="preserve">Ð³Û³ëï³ÝÇ Ð³Ýñ³å»ïáõÃÛ³Ý Ï»ÝïñáÝ³Ï³Ý µ³ÝÏÇó ëï³óí³Í ÷áË³éáõÃÛáõÝÝ»ñÇ  ³í»É³óáõÙ (Ýí³½áõÙ) </t>
  </si>
  <si>
    <t xml:space="preserve">êï³óí³Í ÷áË³éáõÃÛáõÝÝ»ñÇ ³í»É³óáõÙ (Ýí³½áõÙ) </t>
  </si>
  <si>
    <t xml:space="preserve">Ü»ñ¹ñáõÙ³ÛÇÝ ÁÝÏ»ñáõÃÛ³Ý ÏáÕÙÇó ÃáÕ³ñÏí³Í ³ñÅ»ÃÕÃ»ñÇ ³í»É³óáõÙ (Ýí³½áõÙ) </t>
  </si>
  <si>
    <t>´³ÅÝ»ï»ñ»ñÇ Ý»ñ¹ñáõÙÝ»ñÁ Ï³ÝáÝ³¹ñ³Ï³Ý Ï³åÇï³ÉáõÙ</t>
  </si>
  <si>
    <t xml:space="preserve">üÇÝ³Ýë³Ï³Ý í³ñÓ³Ï³ÉáõÃÛ³Ý ·Íáí í×³ñí»ÉÇù ·áõÙ³ñÝ»ñÇ ³í»É³óáõÙ (Ýí³½áõÙ) </t>
  </si>
  <si>
    <t>¸ñ³Ù³Ï³Ý ÙÇçáóÝ»ñÇ ½áõï Ñáëù»ñ ³ÛÉ ýÇÝ³Ýë³Ï³Ý ·áñÍáõÝ»áõÃÛáõÝÇó</t>
  </si>
  <si>
    <t xml:space="preserve">¼áõï ¹ñ³Ù³Ï³Ý Ñáëù»ñ ýÇÝ³Ýë³Ï³Ý ·áñÍáõÝ»áõÃÛáõÝÇó </t>
  </si>
  <si>
    <t>²ñï³ñÅáõÛÃÇ ÷áË³ñÅ»ùÇ ÷á÷áËáõÃÛ³Ý ³½¹»óáõÃÛáõÝÁ ¹ñ³Ù³Ï³Ý ÙÇçáóÝ»ñÇ ¨ ¹ñ³Ýó Ñ³Ù³ñÅ»ùÝ»ñÇ íñ³</t>
  </si>
  <si>
    <t>¸ñ³Ù³Ï³Ý ÙÇçáóÝ»ñÇ ¨ ¹ñ³Ýó Ñ³Ù³ñÅ»ùÝ»ñÇ ½áõï ³× (Ýí³½áõÙ)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</si>
  <si>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</si>
  <si>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</si>
  <si>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</si>
  <si>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</si>
  <si>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</si>
  <si>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>Ð²ÞìºîìàôÂÚàôÜ</t>
  </si>
  <si>
    <t xml:space="preserve">²Ùë³ÃÇíª </t>
  </si>
  <si>
    <t>³Û¹ ÃíáõÙª
Ñ³×³Ëáñ¹Ý»ñÇ ÝÏ³ïÙ³Ùµ å³ñï³íáñáõÃÛáõÝÝ»ñÇ ³í»É³óáõÙ (Ýí³½áõÙ)</t>
  </si>
  <si>
    <t xml:space="preserve">Ð³ßí»ïíáõÃÛ³Ý í³í»ñ³óÙ³Ý ³Ùë³ÃÇíÁ </t>
  </si>
  <si>
    <t>Îî</t>
  </si>
  <si>
    <t>¶áñÍ³¹Çñ ïÝûñ»Ý`</t>
  </si>
  <si>
    <t>¶ÉË³íáñ Ñ³ßí³å³Ñ`</t>
  </si>
  <si>
    <t>ì×³ñí³Í ß³ÑáõÃ³µ³ÅÇÝÝ»ñ</t>
  </si>
  <si>
    <t>Ð³í»Éí³Í 14</t>
  </si>
  <si>
    <t>¸ñ³Ù³Ï³Ý ÙÇçáóÝ»ñÇ Ñáëù»ñÇ í»ñ³µ»ñÛ³É (Ó¨ 9)</t>
  </si>
  <si>
    <t>Ì³ÝáÃ³·ñáõÃÛáõÝ</t>
  </si>
  <si>
    <t>´³ÝÏ»ñáõÙ ï»Õ³µ³ßËí³Í ³í³Ý¹Ý»ñÇ Ýí³½áõÙ (³í»É³óáõÙ)</t>
  </si>
  <si>
    <t>Ü»ñ¹ñáõÙ³ÛÇÝ ÁÝÏ»ñáõÃÛ³Ý ³Ýí³ÝáõÙÁ ¨ ·ïÝí»Éáõ í³ÛñÁ</t>
  </si>
  <si>
    <t>§²Éý³ë»ùÛáõñÇÃÇ½¦ êäÀ , ù.ºñ¨³Ý, Ð³É³µÛ³Ý 34/52</t>
  </si>
  <si>
    <t>Գ.Գրիգորյան</t>
  </si>
  <si>
    <t>Կ. Սիմոնյան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</si>
</sst>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</numFmts>
  <fonts count="49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 Armenian"/>
      <family val="2"/>
    </font>
    <font>
      <sz val="8"/>
      <name val="Times Armenian"/>
      <family val="1"/>
    </font>
    <font>
      <b/>
      <i/>
      <sz val="8"/>
      <name val="Times Armeni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Times Armenian"/>
      <family val="1"/>
    </font>
    <font>
      <b/>
      <i/>
      <u val="single"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sz val="12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i/>
      <sz val="10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thin"/>
      <bottom style="hair">
        <color indexed="22"/>
      </bottom>
    </border>
    <border>
      <left>
        <color indexed="63"/>
      </left>
      <right style="thin"/>
      <top style="hair">
        <color indexed="22"/>
      </top>
      <bottom>
        <color indexed="63"/>
      </bottom>
    </border>
    <border>
      <left>
        <color indexed="63"/>
      </left>
      <right style="thin"/>
      <top style="hair">
        <color indexed="22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>
        <color indexed="63"/>
      </left>
      <right style="medium"/>
      <top style="thin"/>
      <bottom style="hair">
        <color indexed="22"/>
      </bottom>
    </border>
    <border>
      <left>
        <color indexed="63"/>
      </left>
      <right style="medium"/>
      <top style="hair">
        <color indexed="22"/>
      </top>
      <bottom>
        <color indexed="63"/>
      </bottom>
    </border>
    <border>
      <left>
        <color indexed="63"/>
      </left>
      <right style="medium"/>
      <top style="hair">
        <color indexed="22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>
        <color indexed="22"/>
      </left>
      <right style="thin"/>
      <top>
        <color indexed="63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>
        <color indexed="2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>
        <color indexed="22"/>
      </top>
      <bottom style="medium"/>
    </border>
  </borders>
  <cellStyleXfs count="69">
    <xf numFmtId="0" fontId="0" fillId="0" borderId="0" applyFont="0" applyFill="0" applyBorder="0" applyProtection="0">
      <alignment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0" fillId="0" borderId="0" applyFont="0" applyFill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4" fillId="0" borderId="0" xfId="59" applyFont="1" applyFill="1">
      <alignment/>
      <protection/>
    </xf>
    <xf numFmtId="0" fontId="3" fillId="0" borderId="0" xfId="62" applyFont="1" applyAlignment="1">
      <alignment horizontal="right"/>
      <protection/>
    </xf>
    <xf numFmtId="0" fontId="7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3" fillId="0" borderId="0" xfId="59" applyFont="1" applyFill="1" applyAlignment="1">
      <alignment horizontal="center"/>
      <protection/>
    </xf>
    <xf numFmtId="0" fontId="8" fillId="0" borderId="0" xfId="59" applyFont="1" applyFill="1" applyAlignment="1">
      <alignment horizontal="center"/>
      <protection/>
    </xf>
    <xf numFmtId="0" fontId="3" fillId="0" borderId="0" xfId="61" applyFont="1" applyAlignment="1">
      <alignment horizontal="right"/>
      <protection/>
    </xf>
    <xf numFmtId="0" fontId="3" fillId="0" borderId="0" xfId="59" applyFont="1" applyFill="1" applyAlignment="1">
      <alignment vertical="top" wrapText="1"/>
      <protection/>
    </xf>
    <xf numFmtId="0" fontId="3" fillId="0" borderId="0" xfId="59" applyFont="1" applyFill="1" applyBorder="1" applyAlignment="1">
      <alignment horizontal="right"/>
      <protection/>
    </xf>
    <xf numFmtId="0" fontId="3" fillId="0" borderId="0" xfId="59" applyFont="1" applyFill="1" applyBorder="1">
      <alignment/>
      <protection/>
    </xf>
    <xf numFmtId="0" fontId="9" fillId="0" borderId="0" xfId="0" applyFont="1" applyAlignment="1">
      <alignment/>
    </xf>
    <xf numFmtId="0" fontId="10" fillId="0" borderId="0" xfId="60" applyFont="1" applyAlignment="1">
      <alignment horizontal="left" vertical="top" wrapText="1"/>
    </xf>
    <xf numFmtId="0" fontId="9" fillId="0" borderId="0" xfId="59" applyFont="1" applyFill="1">
      <alignment/>
      <protection/>
    </xf>
    <xf numFmtId="0" fontId="10" fillId="0" borderId="0" xfId="59" applyFont="1" applyFill="1" applyAlignment="1">
      <alignment horizontal="left" vertical="top" wrapText="1"/>
      <protection/>
    </xf>
    <xf numFmtId="0" fontId="10" fillId="0" borderId="0" xfId="59" applyFont="1" applyFill="1" applyAlignment="1">
      <alignment vertical="top" wrapText="1"/>
      <protection/>
    </xf>
    <xf numFmtId="0" fontId="9" fillId="0" borderId="0" xfId="59" applyFont="1" applyFill="1" applyAlignment="1">
      <alignment horizontal="right"/>
      <protection/>
    </xf>
    <xf numFmtId="0" fontId="9" fillId="0" borderId="0" xfId="59" applyFont="1" applyFill="1" applyAlignment="1">
      <alignment vertical="top" wrapText="1"/>
      <protection/>
    </xf>
    <xf numFmtId="0" fontId="13" fillId="33" borderId="10" xfId="59" applyFont="1" applyFill="1" applyBorder="1" applyAlignment="1">
      <alignment vertical="top" wrapText="1"/>
      <protection/>
    </xf>
    <xf numFmtId="3" fontId="13" fillId="33" borderId="10" xfId="59" applyNumberFormat="1" applyFont="1" applyFill="1" applyBorder="1" applyAlignment="1" applyProtection="1">
      <alignment horizontal="center" vertical="top" wrapText="1"/>
      <protection/>
    </xf>
    <xf numFmtId="0" fontId="14" fillId="0" borderId="11" xfId="59" applyFont="1" applyFill="1" applyBorder="1" applyAlignment="1">
      <alignment vertical="top" wrapText="1"/>
      <protection/>
    </xf>
    <xf numFmtId="0" fontId="9" fillId="0" borderId="12" xfId="59" applyFont="1" applyFill="1" applyBorder="1" applyAlignment="1">
      <alignment horizontal="left" vertical="top" wrapText="1"/>
      <protection/>
    </xf>
    <xf numFmtId="0" fontId="9" fillId="0" borderId="12" xfId="59" applyFont="1" applyFill="1" applyBorder="1" applyAlignment="1">
      <alignment vertical="top" wrapText="1"/>
      <protection/>
    </xf>
    <xf numFmtId="0" fontId="14" fillId="0" borderId="11" xfId="59" applyFont="1" applyFill="1" applyBorder="1" applyAlignment="1">
      <alignment horizontal="left" vertical="top" wrapText="1"/>
      <protection/>
    </xf>
    <xf numFmtId="0" fontId="9" fillId="0" borderId="11" xfId="59" applyFont="1" applyFill="1" applyBorder="1" applyAlignment="1">
      <alignment horizontal="left" vertical="top" wrapText="1"/>
      <protection/>
    </xf>
    <xf numFmtId="0" fontId="9" fillId="0" borderId="12" xfId="59" applyFont="1" applyFill="1" applyBorder="1" applyAlignment="1" quotePrefix="1">
      <alignment horizontal="left" vertical="top" wrapText="1"/>
      <protection/>
    </xf>
    <xf numFmtId="0" fontId="13" fillId="0" borderId="13" xfId="59" applyFont="1" applyFill="1" applyBorder="1" applyAlignment="1">
      <alignment vertical="top" wrapText="1"/>
      <protection/>
    </xf>
    <xf numFmtId="0" fontId="9" fillId="0" borderId="11" xfId="59" applyFont="1" applyFill="1" applyBorder="1" applyAlignment="1" quotePrefix="1">
      <alignment horizontal="left" vertical="top" wrapText="1"/>
      <protection/>
    </xf>
    <xf numFmtId="0" fontId="9" fillId="0" borderId="11" xfId="59" applyFont="1" applyFill="1" applyBorder="1" applyAlignment="1">
      <alignment vertical="top" wrapText="1"/>
      <protection/>
    </xf>
    <xf numFmtId="0" fontId="9" fillId="0" borderId="14" xfId="59" applyFont="1" applyFill="1" applyBorder="1" applyAlignment="1">
      <alignment vertical="top" wrapText="1"/>
      <protection/>
    </xf>
    <xf numFmtId="0" fontId="9" fillId="0" borderId="15" xfId="59" applyFont="1" applyFill="1" applyBorder="1" applyAlignment="1">
      <alignment vertical="top" wrapText="1"/>
      <protection/>
    </xf>
    <xf numFmtId="0" fontId="9" fillId="0" borderId="16" xfId="59" applyFont="1" applyFill="1" applyBorder="1" applyAlignment="1">
      <alignment vertical="top" wrapText="1"/>
      <protection/>
    </xf>
    <xf numFmtId="0" fontId="13" fillId="0" borderId="16" xfId="59" applyFont="1" applyFill="1" applyBorder="1" applyAlignment="1">
      <alignment vertical="top" wrapText="1"/>
      <protection/>
    </xf>
    <xf numFmtId="0" fontId="9" fillId="0" borderId="17" xfId="59" applyFont="1" applyFill="1" applyBorder="1" applyAlignment="1">
      <alignment vertical="top" wrapText="1"/>
      <protection/>
    </xf>
    <xf numFmtId="0" fontId="9" fillId="0" borderId="0" xfId="59" applyFont="1" applyFill="1" applyAlignment="1">
      <alignment horizontal="center"/>
      <protection/>
    </xf>
    <xf numFmtId="0" fontId="9" fillId="0" borderId="0" xfId="59" applyFont="1" applyFill="1" applyBorder="1" applyAlignment="1">
      <alignment horizontal="right"/>
      <protection/>
    </xf>
    <xf numFmtId="0" fontId="9" fillId="0" borderId="0" xfId="59" applyFont="1" applyFill="1" applyBorder="1" applyAlignment="1" applyProtection="1">
      <alignment horizontal="right"/>
      <protection locked="0"/>
    </xf>
    <xf numFmtId="0" fontId="9" fillId="0" borderId="0" xfId="59" applyFont="1" applyFill="1" applyBorder="1">
      <alignment/>
      <protection/>
    </xf>
    <xf numFmtId="0" fontId="3" fillId="0" borderId="0" xfId="0" applyFont="1" applyAlignment="1">
      <alignment/>
    </xf>
    <xf numFmtId="0" fontId="3" fillId="0" borderId="0" xfId="59" applyFont="1" applyFill="1" applyAlignment="1">
      <alignment/>
      <protection/>
    </xf>
    <xf numFmtId="0" fontId="9" fillId="0" borderId="0" xfId="0" applyFont="1" applyFill="1" applyAlignment="1">
      <alignment horizontal="right"/>
    </xf>
    <xf numFmtId="0" fontId="9" fillId="0" borderId="18" xfId="0" applyFont="1" applyFill="1" applyBorder="1" applyAlignment="1" applyProtection="1">
      <alignment horizontal="left"/>
      <protection locked="0"/>
    </xf>
    <xf numFmtId="0" fontId="9" fillId="0" borderId="19" xfId="0" applyFont="1" applyFill="1" applyBorder="1" applyAlignment="1" applyProtection="1">
      <alignment horizontal="left"/>
      <protection locked="0"/>
    </xf>
    <xf numFmtId="14" fontId="9" fillId="0" borderId="18" xfId="0" applyNumberFormat="1" applyFont="1" applyFill="1" applyBorder="1" applyAlignment="1" applyProtection="1">
      <alignment horizontal="right"/>
      <protection locked="0"/>
    </xf>
    <xf numFmtId="0" fontId="15" fillId="0" borderId="0" xfId="59" applyFont="1" applyFill="1" applyAlignment="1">
      <alignment horizontal="right"/>
      <protection/>
    </xf>
    <xf numFmtId="0" fontId="0" fillId="0" borderId="0" xfId="58">
      <alignment/>
    </xf>
    <xf numFmtId="0" fontId="6" fillId="0" borderId="20" xfId="62" applyFont="1" applyBorder="1" applyProtection="1">
      <alignment/>
      <protection locked="0"/>
    </xf>
    <xf numFmtId="0" fontId="0" fillId="0" borderId="0" xfId="58" applyAlignment="1">
      <alignment horizontal="right"/>
    </xf>
    <xf numFmtId="0" fontId="9" fillId="0" borderId="21" xfId="59" applyFont="1" applyFill="1" applyBorder="1" applyAlignment="1">
      <alignment vertical="top" wrapText="1"/>
      <protection/>
    </xf>
    <xf numFmtId="49" fontId="13" fillId="0" borderId="22" xfId="59" applyNumberFormat="1" applyFont="1" applyFill="1" applyBorder="1" applyAlignment="1">
      <alignment horizontal="center" vertical="center" wrapText="1"/>
      <protection/>
    </xf>
    <xf numFmtId="49" fontId="9" fillId="0" borderId="23" xfId="59" applyNumberFormat="1" applyFont="1" applyFill="1" applyBorder="1" applyAlignment="1">
      <alignment horizontal="center" vertical="top" wrapText="1"/>
      <protection/>
    </xf>
    <xf numFmtId="49" fontId="9" fillId="0" borderId="24" xfId="59" applyNumberFormat="1" applyFont="1" applyFill="1" applyBorder="1" applyAlignment="1">
      <alignment horizontal="center" vertical="top" wrapText="1"/>
      <protection/>
    </xf>
    <xf numFmtId="0" fontId="9" fillId="0" borderId="25" xfId="59" applyFont="1" applyFill="1" applyBorder="1" applyAlignment="1">
      <alignment vertical="top" wrapText="1"/>
      <protection/>
    </xf>
    <xf numFmtId="0" fontId="9" fillId="0" borderId="0" xfId="0" applyFont="1" applyFill="1" applyBorder="1" applyAlignment="1" applyProtection="1">
      <alignment horizontal="left"/>
      <protection locked="0"/>
    </xf>
    <xf numFmtId="14" fontId="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58" applyBorder="1" applyProtection="1">
      <alignment/>
      <protection locked="0"/>
    </xf>
    <xf numFmtId="0" fontId="6" fillId="0" borderId="0" xfId="62" applyFont="1" applyBorder="1" applyProtection="1">
      <alignment/>
      <protection locked="0"/>
    </xf>
    <xf numFmtId="3" fontId="13" fillId="33" borderId="26" xfId="59" applyNumberFormat="1" applyFont="1" applyFill="1" applyBorder="1" applyAlignment="1" applyProtection="1">
      <alignment horizontal="center" vertical="top" wrapText="1"/>
      <protection/>
    </xf>
    <xf numFmtId="3" fontId="13" fillId="0" borderId="27" xfId="59" applyNumberFormat="1" applyFont="1" applyFill="1" applyBorder="1" applyAlignment="1" applyProtection="1">
      <alignment horizontal="right" wrapText="1"/>
      <protection locked="0"/>
    </xf>
    <xf numFmtId="3" fontId="9" fillId="0" borderId="27" xfId="59" applyNumberFormat="1" applyFont="1" applyFill="1" applyBorder="1" applyAlignment="1" applyProtection="1">
      <alignment horizontal="right" wrapText="1"/>
      <protection locked="0"/>
    </xf>
    <xf numFmtId="3" fontId="13" fillId="0" borderId="28" xfId="59" applyNumberFormat="1" applyFont="1" applyFill="1" applyBorder="1" applyAlignment="1" applyProtection="1">
      <alignment horizontal="right" wrapText="1"/>
      <protection locked="0"/>
    </xf>
    <xf numFmtId="3" fontId="9" fillId="0" borderId="28" xfId="59" applyNumberFormat="1" applyFont="1" applyFill="1" applyBorder="1" applyAlignment="1" applyProtection="1">
      <alignment horizontal="right" wrapText="1"/>
      <protection locked="0"/>
    </xf>
    <xf numFmtId="3" fontId="13" fillId="0" borderId="29" xfId="59" applyNumberFormat="1" applyFont="1" applyFill="1" applyBorder="1" applyAlignment="1" applyProtection="1">
      <alignment horizontal="right" wrapText="1"/>
      <protection locked="0"/>
    </xf>
    <xf numFmtId="3" fontId="9" fillId="0" borderId="30" xfId="59" applyNumberFormat="1" applyFont="1" applyFill="1" applyBorder="1" applyAlignment="1" applyProtection="1">
      <alignment horizontal="right" wrapText="1"/>
      <protection locked="0"/>
    </xf>
    <xf numFmtId="3" fontId="9" fillId="0" borderId="31" xfId="59" applyNumberFormat="1" applyFont="1" applyFill="1" applyBorder="1" applyAlignment="1" applyProtection="1">
      <alignment horizontal="right" wrapText="1"/>
      <protection locked="0"/>
    </xf>
    <xf numFmtId="3" fontId="13" fillId="0" borderId="26" xfId="59" applyNumberFormat="1" applyFont="1" applyFill="1" applyBorder="1" applyAlignment="1" applyProtection="1">
      <alignment horizontal="right" wrapText="1"/>
      <protection locked="0"/>
    </xf>
    <xf numFmtId="3" fontId="9" fillId="0" borderId="26" xfId="59" applyNumberFormat="1" applyFont="1" applyFill="1" applyBorder="1" applyAlignment="1" applyProtection="1">
      <alignment horizontal="right" wrapText="1"/>
      <protection locked="0"/>
    </xf>
    <xf numFmtId="3" fontId="9" fillId="0" borderId="32" xfId="59" applyNumberFormat="1" applyFont="1" applyFill="1" applyBorder="1" applyAlignment="1" applyProtection="1">
      <alignment horizontal="right" wrapText="1"/>
      <protection locked="0"/>
    </xf>
    <xf numFmtId="3" fontId="9" fillId="0" borderId="33" xfId="59" applyNumberFormat="1" applyFont="1" applyFill="1" applyBorder="1" applyAlignment="1" applyProtection="1">
      <alignment horizontal="right" wrapText="1"/>
      <protection locked="0"/>
    </xf>
    <xf numFmtId="3" fontId="9" fillId="0" borderId="34" xfId="59" applyNumberFormat="1" applyFont="1" applyFill="1" applyBorder="1" applyAlignment="1" applyProtection="1">
      <alignment horizontal="right" wrapText="1"/>
      <protection locked="0"/>
    </xf>
    <xf numFmtId="3" fontId="1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13" fillId="0" borderId="11" xfId="59" applyNumberFormat="1" applyFont="1" applyFill="1" applyBorder="1" applyAlignment="1" applyProtection="1">
      <alignment horizontal="left" wrapText="1"/>
      <protection locked="0"/>
    </xf>
    <xf numFmtId="0" fontId="9" fillId="0" borderId="11" xfId="59" applyNumberFormat="1" applyFont="1" applyFill="1" applyBorder="1" applyAlignment="1" applyProtection="1">
      <alignment horizontal="left" wrapText="1"/>
      <protection locked="0"/>
    </xf>
    <xf numFmtId="0" fontId="9" fillId="0" borderId="35" xfId="59" applyNumberFormat="1" applyFont="1" applyFill="1" applyBorder="1" applyAlignment="1" applyProtection="1">
      <alignment horizontal="left" wrapText="1"/>
      <protection locked="0"/>
    </xf>
    <xf numFmtId="0" fontId="13" fillId="0" borderId="36" xfId="59" applyNumberFormat="1" applyFont="1" applyFill="1" applyBorder="1" applyAlignment="1" applyProtection="1">
      <alignment horizontal="left" wrapText="1"/>
      <protection locked="0"/>
    </xf>
    <xf numFmtId="0" fontId="9" fillId="0" borderId="36" xfId="59" applyNumberFormat="1" applyFont="1" applyFill="1" applyBorder="1" applyAlignment="1" applyProtection="1">
      <alignment horizontal="left" wrapText="1"/>
      <protection locked="0"/>
    </xf>
    <xf numFmtId="0" fontId="13" fillId="0" borderId="13" xfId="59" applyNumberFormat="1" applyFont="1" applyFill="1" applyBorder="1" applyAlignment="1" applyProtection="1">
      <alignment horizontal="left" wrapText="1"/>
      <protection locked="0"/>
    </xf>
    <xf numFmtId="0" fontId="1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9" fillId="0" borderId="12" xfId="59" applyNumberFormat="1" applyFont="1" applyFill="1" applyBorder="1" applyAlignment="1" applyProtection="1">
      <alignment horizontal="left" wrapText="1"/>
      <protection locked="0"/>
    </xf>
    <xf numFmtId="0" fontId="9" fillId="0" borderId="14" xfId="59" applyNumberFormat="1" applyFont="1" applyFill="1" applyBorder="1" applyAlignment="1" applyProtection="1">
      <alignment horizontal="left" wrapText="1"/>
      <protection locked="0"/>
    </xf>
    <xf numFmtId="0" fontId="9" fillId="0" borderId="15" xfId="59" applyNumberFormat="1" applyFont="1" applyFill="1" applyBorder="1" applyAlignment="1" applyProtection="1">
      <alignment horizontal="left" wrapText="1"/>
      <protection locked="0"/>
    </xf>
    <xf numFmtId="0" fontId="13" fillId="0" borderId="10" xfId="59" applyNumberFormat="1" applyFont="1" applyFill="1" applyBorder="1" applyAlignment="1" applyProtection="1">
      <alignment horizontal="left" wrapText="1"/>
      <protection locked="0"/>
    </xf>
    <xf numFmtId="0" fontId="9" fillId="0" borderId="37" xfId="59" applyNumberFormat="1" applyFont="1" applyFill="1" applyBorder="1" applyAlignment="1" applyProtection="1">
      <alignment horizontal="left" wrapText="1"/>
      <protection locked="0"/>
    </xf>
    <xf numFmtId="0" fontId="9" fillId="0" borderId="10" xfId="59" applyNumberFormat="1" applyFont="1" applyFill="1" applyBorder="1" applyAlignment="1" applyProtection="1">
      <alignment horizontal="left" wrapText="1"/>
      <protection locked="0"/>
    </xf>
    <xf numFmtId="0" fontId="13" fillId="0" borderId="16" xfId="59" applyNumberFormat="1" applyFont="1" applyFill="1" applyBorder="1" applyAlignment="1" applyProtection="1">
      <alignment horizontal="left" wrapText="1"/>
      <protection locked="0"/>
    </xf>
    <xf numFmtId="0" fontId="9" fillId="0" borderId="38" xfId="59" applyNumberFormat="1" applyFont="1" applyFill="1" applyBorder="1" applyAlignment="1" applyProtection="1">
      <alignment horizontal="left" wrapText="1"/>
      <protection locked="0"/>
    </xf>
    <xf numFmtId="0" fontId="9" fillId="0" borderId="33" xfId="59" applyNumberFormat="1" applyFont="1" applyFill="1" applyBorder="1" applyAlignment="1" applyProtection="1">
      <alignment horizontal="left" wrapText="1"/>
      <protection locked="0"/>
    </xf>
    <xf numFmtId="0" fontId="9" fillId="33" borderId="39" xfId="59" applyFont="1" applyFill="1" applyBorder="1" applyAlignment="1" applyProtection="1">
      <alignment vertical="top" wrapText="1"/>
      <protection/>
    </xf>
    <xf numFmtId="0" fontId="9" fillId="0" borderId="40" xfId="59" applyFont="1" applyFill="1" applyBorder="1" applyAlignment="1" applyProtection="1">
      <alignment vertical="top" wrapText="1"/>
      <protection/>
    </xf>
    <xf numFmtId="0" fontId="9" fillId="0" borderId="41" xfId="59" applyFont="1" applyFill="1" applyBorder="1" applyAlignment="1" applyProtection="1">
      <alignment vertical="top" wrapText="1"/>
      <protection/>
    </xf>
    <xf numFmtId="0" fontId="9" fillId="0" borderId="42" xfId="59" applyFont="1" applyFill="1" applyBorder="1" applyAlignment="1" applyProtection="1">
      <alignment vertical="top" wrapText="1"/>
      <protection/>
    </xf>
    <xf numFmtId="0" fontId="9" fillId="0" borderId="43" xfId="59" applyFont="1" applyFill="1" applyBorder="1" applyAlignment="1" applyProtection="1">
      <alignment vertical="top" wrapText="1"/>
      <protection/>
    </xf>
    <xf numFmtId="0" fontId="9" fillId="0" borderId="39" xfId="59" applyFont="1" applyFill="1" applyBorder="1" applyAlignment="1" applyProtection="1">
      <alignment vertical="top" wrapText="1"/>
      <protection/>
    </xf>
    <xf numFmtId="0" fontId="9" fillId="0" borderId="44" xfId="59" applyFont="1" applyFill="1" applyBorder="1" applyAlignment="1" applyProtection="1">
      <alignment vertical="top" wrapText="1"/>
      <protection locked="0"/>
    </xf>
    <xf numFmtId="0" fontId="9" fillId="0" borderId="45" xfId="59" applyFont="1" applyFill="1" applyBorder="1" applyAlignment="1" applyProtection="1">
      <alignment vertical="top" wrapText="1"/>
      <protection/>
    </xf>
    <xf numFmtId="14" fontId="0" fillId="0" borderId="20" xfId="58" applyNumberFormat="1" applyBorder="1" applyProtection="1">
      <alignment/>
      <protection locked="0"/>
    </xf>
    <xf numFmtId="0" fontId="7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10" fillId="0" borderId="0" xfId="59" applyFont="1" applyFill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59" applyFont="1" applyFill="1" applyAlignment="1">
      <alignment horizontal="left" vertical="top" wrapText="1"/>
      <protection/>
    </xf>
    <xf numFmtId="0" fontId="11" fillId="0" borderId="0" xfId="62" applyFont="1" applyAlignment="1">
      <alignment horizontal="center"/>
      <protection/>
    </xf>
    <xf numFmtId="0" fontId="4" fillId="0" borderId="0" xfId="59" applyFont="1" applyFill="1" applyAlignment="1">
      <alignment horizontal="right"/>
      <protection/>
    </xf>
    <xf numFmtId="0" fontId="4" fillId="0" borderId="0" xfId="0" applyFont="1" applyAlignment="1">
      <alignment horizontal="right"/>
    </xf>
    <xf numFmtId="0" fontId="12" fillId="0" borderId="0" xfId="59" applyFont="1" applyFill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5" xfId="58"/>
    <cellStyle name="Normal_12" xfId="59"/>
    <cellStyle name="Normal_Sheet3" xfId="60"/>
    <cellStyle name="Normal_toxarkum" xfId="61"/>
    <cellStyle name="Normal_twxarkum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tabSelected="1" zoomScalePageLayoutView="0" workbookViewId="0" topLeftCell="A40">
      <selection activeCell="D37" sqref="D37"/>
    </sheetView>
  </sheetViews>
  <sheetFormatPr defaultColWidth="9.00390625" defaultRowHeight="12.75"/>
  <cols>
    <col min="1" max="1" width="2.75390625" style="1" customWidth="1"/>
    <col min="2" max="2" width="62.875" style="1" customWidth="1"/>
    <col min="3" max="3" width="31.625" style="1" customWidth="1"/>
    <col min="4" max="4" width="20.00390625" style="1" customWidth="1"/>
    <col min="5" max="5" width="22.00390625" style="1" customWidth="1"/>
    <col min="6" max="6" width="18.125" style="1" customWidth="1"/>
    <col min="7" max="7" width="9.375" style="1" customWidth="1"/>
    <col min="8" max="16384" width="9.125" style="1" customWidth="1"/>
  </cols>
  <sheetData>
    <row r="1" spans="4:6" ht="10.5">
      <c r="D1" s="2" t="s">
        <v>60</v>
      </c>
      <c r="E1" s="103"/>
      <c r="F1" s="104"/>
    </row>
    <row r="2" spans="2:14" s="12" customFormat="1" ht="57">
      <c r="B2" s="13" t="s">
        <v>49</v>
      </c>
      <c r="C2" s="14"/>
      <c r="D2" s="101" t="s">
        <v>50</v>
      </c>
      <c r="E2" s="101"/>
      <c r="F2" s="16"/>
      <c r="G2" s="16"/>
      <c r="H2" s="14"/>
      <c r="I2" s="14"/>
      <c r="J2" s="14"/>
      <c r="K2" s="14"/>
      <c r="L2" s="14"/>
      <c r="M2" s="14"/>
      <c r="N2" s="14"/>
    </row>
    <row r="3" spans="2:14" s="12" customFormat="1" ht="85.5">
      <c r="B3" s="15" t="s">
        <v>0</v>
      </c>
      <c r="C3" s="17"/>
      <c r="D3" s="101" t="s">
        <v>51</v>
      </c>
      <c r="E3" s="101"/>
      <c r="F3" s="16"/>
      <c r="G3" s="16"/>
      <c r="H3" s="1"/>
      <c r="I3" s="1"/>
      <c r="J3" s="1"/>
      <c r="K3" s="1"/>
      <c r="L3" s="1"/>
      <c r="M3" s="1"/>
      <c r="N3" s="1"/>
    </row>
    <row r="4" spans="2:15" s="12" customFormat="1" ht="16.5">
      <c r="B4" s="102" t="s">
        <v>52</v>
      </c>
      <c r="C4" s="102"/>
      <c r="D4" s="102"/>
      <c r="E4" s="102"/>
      <c r="F4" s="102"/>
      <c r="G4" s="15"/>
      <c r="H4" s="15"/>
      <c r="I4" s="1"/>
      <c r="J4" s="1"/>
      <c r="K4" s="1"/>
      <c r="L4" s="1"/>
      <c r="M4" s="1"/>
      <c r="N4" s="1"/>
      <c r="O4" s="1"/>
    </row>
    <row r="5" spans="2:12" ht="15">
      <c r="B5" s="105" t="s">
        <v>61</v>
      </c>
      <c r="C5" s="105"/>
      <c r="D5" s="105"/>
      <c r="E5" s="105"/>
      <c r="F5" s="105"/>
      <c r="I5" s="97"/>
      <c r="J5" s="98"/>
      <c r="K5" s="98"/>
      <c r="L5" s="98"/>
    </row>
    <row r="6" spans="2:12" ht="14.25">
      <c r="B6" s="99" t="s">
        <v>1</v>
      </c>
      <c r="C6" s="100"/>
      <c r="D6" s="100"/>
      <c r="E6" s="100"/>
      <c r="F6" s="6"/>
      <c r="I6" s="4"/>
      <c r="J6" s="5"/>
      <c r="K6" s="5"/>
      <c r="L6" s="5"/>
    </row>
    <row r="7" spans="2:12" ht="17.25" customHeight="1">
      <c r="B7" s="40"/>
      <c r="C7" s="40"/>
      <c r="D7" s="40"/>
      <c r="E7" s="40"/>
      <c r="F7" s="40"/>
      <c r="I7" s="4"/>
      <c r="J7" s="5"/>
      <c r="K7" s="5"/>
      <c r="L7" s="5"/>
    </row>
    <row r="8" spans="2:12" ht="17.25" customHeight="1">
      <c r="B8" s="41" t="s">
        <v>64</v>
      </c>
      <c r="C8" s="42" t="s">
        <v>65</v>
      </c>
      <c r="D8" s="54"/>
      <c r="E8" s="40"/>
      <c r="F8" s="40"/>
      <c r="I8" s="4"/>
      <c r="J8" s="5"/>
      <c r="K8" s="5"/>
      <c r="L8" s="5"/>
    </row>
    <row r="9" spans="2:12" ht="12.75">
      <c r="B9" s="41"/>
      <c r="C9" s="43"/>
      <c r="D9" s="54"/>
      <c r="E9" s="7"/>
      <c r="G9" s="4"/>
      <c r="H9" s="5"/>
      <c r="I9" s="5"/>
      <c r="J9" s="8"/>
      <c r="K9" s="8"/>
      <c r="L9" s="39"/>
    </row>
    <row r="10" spans="2:6" ht="15.75" customHeight="1">
      <c r="B10" s="41" t="s">
        <v>53</v>
      </c>
      <c r="C10" s="44">
        <v>41639</v>
      </c>
      <c r="D10" s="55"/>
      <c r="E10" s="9"/>
      <c r="F10" s="9"/>
    </row>
    <row r="11" s="9" customFormat="1" ht="11.25" customHeight="1" thickBot="1">
      <c r="E11" s="45" t="s">
        <v>2</v>
      </c>
    </row>
    <row r="12" spans="1:5" s="18" customFormat="1" ht="25.5">
      <c r="A12" s="49"/>
      <c r="B12" s="50" t="s">
        <v>3</v>
      </c>
      <c r="C12" s="51" t="s">
        <v>62</v>
      </c>
      <c r="D12" s="51" t="s">
        <v>4</v>
      </c>
      <c r="E12" s="52" t="s">
        <v>5</v>
      </c>
    </row>
    <row r="13" spans="1:5" s="18" customFormat="1" ht="12.75">
      <c r="A13" s="88">
        <v>1</v>
      </c>
      <c r="B13" s="19" t="s">
        <v>6</v>
      </c>
      <c r="C13" s="71"/>
      <c r="D13" s="20" t="s">
        <v>7</v>
      </c>
      <c r="E13" s="58" t="s">
        <v>7</v>
      </c>
    </row>
    <row r="14" spans="1:5" s="18" customFormat="1" ht="25.5">
      <c r="A14" s="89">
        <v>2</v>
      </c>
      <c r="B14" s="21" t="s">
        <v>8</v>
      </c>
      <c r="C14" s="72"/>
      <c r="D14" s="59">
        <f>D15+D16+D18+D19+D20+D22+D23</f>
        <v>19396</v>
      </c>
      <c r="E14" s="59">
        <f>E15+E16+E18+E19+E20+E22+E23</f>
        <v>130492</v>
      </c>
    </row>
    <row r="15" spans="1:5" s="18" customFormat="1" ht="12.75">
      <c r="A15" s="89">
        <v>3</v>
      </c>
      <c r="B15" s="22" t="s">
        <v>9</v>
      </c>
      <c r="C15" s="73"/>
      <c r="D15" s="60">
        <v>432757</v>
      </c>
      <c r="E15" s="60">
        <v>545299</v>
      </c>
    </row>
    <row r="16" spans="1:5" s="18" customFormat="1" ht="12.75">
      <c r="A16" s="89">
        <v>4</v>
      </c>
      <c r="B16" s="22" t="s">
        <v>10</v>
      </c>
      <c r="C16" s="73"/>
      <c r="D16" s="60">
        <v>-320020</v>
      </c>
      <c r="E16" s="60">
        <v>-365630</v>
      </c>
    </row>
    <row r="17" spans="1:5" s="18" customFormat="1" ht="12.75">
      <c r="A17" s="89">
        <v>5</v>
      </c>
      <c r="B17" s="23" t="s">
        <v>11</v>
      </c>
      <c r="C17" s="73"/>
      <c r="D17" s="60"/>
      <c r="E17" s="60"/>
    </row>
    <row r="18" spans="1:5" s="18" customFormat="1" ht="12.75">
      <c r="A18" s="89">
        <v>6</v>
      </c>
      <c r="B18" s="23" t="s">
        <v>12</v>
      </c>
      <c r="C18" s="73"/>
      <c r="D18" s="60">
        <v>-424</v>
      </c>
      <c r="E18" s="60">
        <v>-485</v>
      </c>
    </row>
    <row r="19" spans="1:5" s="18" customFormat="1" ht="25.5">
      <c r="A19" s="89">
        <v>7</v>
      </c>
      <c r="B19" s="23" t="s">
        <v>13</v>
      </c>
      <c r="C19" s="73"/>
      <c r="D19" s="60">
        <v>-47811</v>
      </c>
      <c r="E19" s="60"/>
    </row>
    <row r="20" spans="1:5" s="18" customFormat="1" ht="12.75">
      <c r="A20" s="89">
        <v>8</v>
      </c>
      <c r="B20" s="23" t="s">
        <v>14</v>
      </c>
      <c r="C20" s="74"/>
      <c r="D20" s="60">
        <v>-9042</v>
      </c>
      <c r="E20" s="60">
        <v>925</v>
      </c>
    </row>
    <row r="21" spans="1:5" s="18" customFormat="1" ht="12.75">
      <c r="A21" s="89">
        <v>9</v>
      </c>
      <c r="B21" s="23" t="s">
        <v>15</v>
      </c>
      <c r="C21" s="74"/>
      <c r="D21" s="60"/>
      <c r="E21" s="60"/>
    </row>
    <row r="22" spans="1:5" s="18" customFormat="1" ht="12.75">
      <c r="A22" s="89">
        <v>10</v>
      </c>
      <c r="B22" s="23" t="s">
        <v>16</v>
      </c>
      <c r="C22" s="74"/>
      <c r="D22" s="60">
        <v>-14458</v>
      </c>
      <c r="E22" s="60">
        <v>-21341</v>
      </c>
    </row>
    <row r="23" spans="1:5" s="18" customFormat="1" ht="25.5">
      <c r="A23" s="89">
        <v>11</v>
      </c>
      <c r="B23" s="23" t="s">
        <v>17</v>
      </c>
      <c r="C23" s="74"/>
      <c r="D23" s="60">
        <v>-21606</v>
      </c>
      <c r="E23" s="60">
        <v>-28276</v>
      </c>
    </row>
    <row r="24" spans="1:5" s="18" customFormat="1" ht="25.5">
      <c r="A24" s="89">
        <v>12</v>
      </c>
      <c r="B24" s="24" t="s">
        <v>18</v>
      </c>
      <c r="C24" s="75"/>
      <c r="D24" s="61">
        <f>D27+D29+D30</f>
        <v>-444885</v>
      </c>
      <c r="E24" s="61">
        <f>E27+E29+E30</f>
        <v>-183586</v>
      </c>
    </row>
    <row r="25" spans="1:5" s="18" customFormat="1" ht="12.75">
      <c r="A25" s="89">
        <v>13</v>
      </c>
      <c r="B25" s="25" t="s">
        <v>19</v>
      </c>
      <c r="C25" s="76"/>
      <c r="D25" s="62"/>
      <c r="E25" s="62"/>
    </row>
    <row r="26" spans="1:5" s="18" customFormat="1" ht="25.5">
      <c r="A26" s="89">
        <v>14</v>
      </c>
      <c r="B26" s="25" t="s">
        <v>20</v>
      </c>
      <c r="C26" s="76"/>
      <c r="D26" s="62"/>
      <c r="E26" s="62"/>
    </row>
    <row r="27" spans="1:5" s="18" customFormat="1" ht="38.25">
      <c r="A27" s="89">
        <v>15</v>
      </c>
      <c r="B27" s="22" t="s">
        <v>21</v>
      </c>
      <c r="C27" s="76"/>
      <c r="D27" s="62">
        <v>-546743</v>
      </c>
      <c r="E27" s="62">
        <v>477089</v>
      </c>
    </row>
    <row r="28" spans="1:5" s="18" customFormat="1" ht="25.5">
      <c r="A28" s="89">
        <v>16</v>
      </c>
      <c r="B28" s="22" t="s">
        <v>22</v>
      </c>
      <c r="C28" s="76"/>
      <c r="D28" s="62"/>
      <c r="E28" s="62"/>
    </row>
    <row r="29" spans="1:5" s="18" customFormat="1" ht="12.75">
      <c r="A29" s="89">
        <v>17</v>
      </c>
      <c r="B29" s="22" t="s">
        <v>23</v>
      </c>
      <c r="C29" s="76"/>
      <c r="D29" s="62"/>
      <c r="E29" s="62">
        <v>-660675</v>
      </c>
    </row>
    <row r="30" spans="1:5" s="18" customFormat="1" ht="12.75">
      <c r="A30" s="89">
        <v>18</v>
      </c>
      <c r="B30" s="26" t="s">
        <v>24</v>
      </c>
      <c r="C30" s="76"/>
      <c r="D30" s="62">
        <v>101858</v>
      </c>
      <c r="E30" s="62"/>
    </row>
    <row r="31" spans="1:5" s="18" customFormat="1" ht="27.75" customHeight="1">
      <c r="A31" s="89">
        <v>19</v>
      </c>
      <c r="B31" s="25" t="s">
        <v>54</v>
      </c>
      <c r="C31" s="76"/>
      <c r="D31" s="62"/>
      <c r="E31" s="62"/>
    </row>
    <row r="32" spans="1:5" s="18" customFormat="1" ht="13.5" customHeight="1">
      <c r="A32" s="90">
        <v>20</v>
      </c>
      <c r="B32" s="22" t="s">
        <v>25</v>
      </c>
      <c r="C32" s="76"/>
      <c r="D32" s="62"/>
      <c r="E32" s="62"/>
    </row>
    <row r="33" spans="1:5" s="18" customFormat="1" ht="25.5">
      <c r="A33" s="91">
        <v>21</v>
      </c>
      <c r="B33" s="27" t="s">
        <v>26</v>
      </c>
      <c r="C33" s="77"/>
      <c r="D33" s="63">
        <f>D24+D14</f>
        <v>-425489</v>
      </c>
      <c r="E33" s="63">
        <f>E24+E14</f>
        <v>-53094</v>
      </c>
    </row>
    <row r="34" spans="1:5" s="18" customFormat="1" ht="12.75">
      <c r="A34" s="92">
        <v>22</v>
      </c>
      <c r="B34" s="22" t="s">
        <v>27</v>
      </c>
      <c r="C34" s="76"/>
      <c r="D34" s="62">
        <v>-3020</v>
      </c>
      <c r="E34" s="62">
        <v>-7900</v>
      </c>
    </row>
    <row r="35" spans="1:5" s="18" customFormat="1" ht="12.75">
      <c r="A35" s="93">
        <v>23</v>
      </c>
      <c r="B35" s="27" t="s">
        <v>28</v>
      </c>
      <c r="C35" s="77"/>
      <c r="D35" s="63">
        <f>D33+D34</f>
        <v>-428509</v>
      </c>
      <c r="E35" s="63">
        <f>E33+E34</f>
        <v>-60994</v>
      </c>
    </row>
    <row r="36" spans="1:5" s="18" customFormat="1" ht="12.75">
      <c r="A36" s="88">
        <v>24</v>
      </c>
      <c r="B36" s="19" t="s">
        <v>29</v>
      </c>
      <c r="C36" s="78"/>
      <c r="D36" s="20" t="s">
        <v>7</v>
      </c>
      <c r="E36" s="58" t="s">
        <v>7</v>
      </c>
    </row>
    <row r="37" spans="1:5" s="18" customFormat="1" ht="12.75">
      <c r="A37" s="89">
        <v>25</v>
      </c>
      <c r="B37" s="28" t="s">
        <v>30</v>
      </c>
      <c r="C37" s="73"/>
      <c r="D37" s="60">
        <v>-22291</v>
      </c>
      <c r="E37" s="60">
        <v>-1853</v>
      </c>
    </row>
    <row r="38" spans="1:5" s="18" customFormat="1" ht="14.25" customHeight="1">
      <c r="A38" s="89">
        <v>26</v>
      </c>
      <c r="B38" s="23" t="s">
        <v>31</v>
      </c>
      <c r="C38" s="79"/>
      <c r="D38" s="62"/>
      <c r="E38" s="62"/>
    </row>
    <row r="39" spans="1:5" s="18" customFormat="1" ht="14.25" customHeight="1">
      <c r="A39" s="89">
        <v>27</v>
      </c>
      <c r="B39" s="29" t="s">
        <v>63</v>
      </c>
      <c r="C39" s="73"/>
      <c r="D39" s="60">
        <v>-98252</v>
      </c>
      <c r="E39" s="60"/>
    </row>
    <row r="40" spans="1:5" s="18" customFormat="1" ht="14.25" customHeight="1">
      <c r="A40" s="89">
        <v>28</v>
      </c>
      <c r="B40" s="26" t="s">
        <v>32</v>
      </c>
      <c r="C40" s="73"/>
      <c r="D40" s="60"/>
      <c r="E40" s="60"/>
    </row>
    <row r="41" spans="1:5" s="18" customFormat="1" ht="14.25" customHeight="1">
      <c r="A41" s="89">
        <v>29</v>
      </c>
      <c r="B41" s="23" t="s">
        <v>33</v>
      </c>
      <c r="C41" s="79"/>
      <c r="D41" s="62">
        <v>-1211</v>
      </c>
      <c r="E41" s="62">
        <v>-659</v>
      </c>
    </row>
    <row r="42" spans="1:5" s="18" customFormat="1" ht="14.25" customHeight="1">
      <c r="A42" s="89">
        <v>30</v>
      </c>
      <c r="B42" s="30" t="s">
        <v>34</v>
      </c>
      <c r="C42" s="80"/>
      <c r="D42" s="64"/>
      <c r="E42" s="64"/>
    </row>
    <row r="43" spans="1:5" s="18" customFormat="1" ht="14.25" customHeight="1">
      <c r="A43" s="90">
        <v>31</v>
      </c>
      <c r="B43" s="31" t="s">
        <v>35</v>
      </c>
      <c r="C43" s="81"/>
      <c r="D43" s="65"/>
      <c r="E43" s="65"/>
    </row>
    <row r="44" spans="1:5" s="18" customFormat="1" ht="14.25" customHeight="1">
      <c r="A44" s="93">
        <v>32</v>
      </c>
      <c r="B44" s="27" t="s">
        <v>36</v>
      </c>
      <c r="C44" s="82"/>
      <c r="D44" s="66">
        <f>D37+D38+D39+D40+D41+D42+D43</f>
        <v>-121754</v>
      </c>
      <c r="E44" s="66">
        <f>E37+E38+E39+E40+E41+E42+E43</f>
        <v>-2512</v>
      </c>
    </row>
    <row r="45" spans="1:5" s="18" customFormat="1" ht="14.25" customHeight="1">
      <c r="A45" s="88">
        <v>33</v>
      </c>
      <c r="B45" s="19" t="s">
        <v>37</v>
      </c>
      <c r="C45" s="78"/>
      <c r="D45" s="20" t="s">
        <v>7</v>
      </c>
      <c r="E45" s="58" t="s">
        <v>7</v>
      </c>
    </row>
    <row r="46" spans="1:5" s="18" customFormat="1" ht="14.25" customHeight="1">
      <c r="A46" s="89">
        <v>34</v>
      </c>
      <c r="B46" s="29" t="s">
        <v>59</v>
      </c>
      <c r="C46" s="73"/>
      <c r="D46" s="60">
        <v>-15000</v>
      </c>
      <c r="E46" s="60">
        <v>-26000</v>
      </c>
    </row>
    <row r="47" spans="1:5" s="18" customFormat="1" ht="25.5">
      <c r="A47" s="89">
        <v>35</v>
      </c>
      <c r="B47" s="23" t="s">
        <v>38</v>
      </c>
      <c r="C47" s="76"/>
      <c r="D47" s="62"/>
      <c r="E47" s="62"/>
    </row>
    <row r="48" spans="1:5" s="18" customFormat="1" ht="12.75">
      <c r="A48" s="89">
        <v>36</v>
      </c>
      <c r="B48" s="22" t="s">
        <v>39</v>
      </c>
      <c r="C48" s="76"/>
      <c r="D48" s="62">
        <v>573408</v>
      </c>
      <c r="E48" s="62">
        <v>97584</v>
      </c>
    </row>
    <row r="49" spans="1:5" s="18" customFormat="1" ht="25.5">
      <c r="A49" s="89">
        <v>37</v>
      </c>
      <c r="B49" s="26" t="s">
        <v>40</v>
      </c>
      <c r="C49" s="76"/>
      <c r="D49" s="62"/>
      <c r="E49" s="62"/>
    </row>
    <row r="50" spans="1:5" s="18" customFormat="1" ht="12.75">
      <c r="A50" s="89">
        <v>38</v>
      </c>
      <c r="B50" s="23" t="s">
        <v>41</v>
      </c>
      <c r="C50" s="76"/>
      <c r="D50" s="62"/>
      <c r="E50" s="62"/>
    </row>
    <row r="51" spans="1:5" s="18" customFormat="1" ht="25.5">
      <c r="A51" s="89">
        <v>39</v>
      </c>
      <c r="B51" s="30" t="s">
        <v>42</v>
      </c>
      <c r="C51" s="83"/>
      <c r="D51" s="64"/>
      <c r="E51" s="64"/>
    </row>
    <row r="52" spans="1:5" s="18" customFormat="1" ht="25.5">
      <c r="A52" s="90">
        <v>40</v>
      </c>
      <c r="B52" s="30" t="s">
        <v>43</v>
      </c>
      <c r="C52" s="83"/>
      <c r="D52" s="64"/>
      <c r="E52" s="64"/>
    </row>
    <row r="53" spans="1:5" s="18" customFormat="1" ht="12.75">
      <c r="A53" s="93">
        <v>41</v>
      </c>
      <c r="B53" s="27" t="s">
        <v>44</v>
      </c>
      <c r="C53" s="82"/>
      <c r="D53" s="66">
        <f>D46+D47+D48+D49+D50+D51+D52</f>
        <v>558408</v>
      </c>
      <c r="E53" s="66">
        <f>E46+E47+E48+E49+E50+E51+E52</f>
        <v>71584</v>
      </c>
    </row>
    <row r="54" spans="1:5" s="18" customFormat="1" ht="25.5">
      <c r="A54" s="90">
        <v>42</v>
      </c>
      <c r="B54" s="32" t="s">
        <v>45</v>
      </c>
      <c r="C54" s="84"/>
      <c r="D54" s="67">
        <v>-710</v>
      </c>
      <c r="E54" s="67">
        <v>-156</v>
      </c>
    </row>
    <row r="55" spans="1:9" s="18" customFormat="1" ht="25.5">
      <c r="A55" s="93">
        <v>43</v>
      </c>
      <c r="B55" s="33" t="s">
        <v>46</v>
      </c>
      <c r="C55" s="85"/>
      <c r="D55" s="66">
        <f>D35+D44+D53+D54</f>
        <v>7435</v>
      </c>
      <c r="E55" s="66">
        <f>E35+E44+E53+E54</f>
        <v>7922</v>
      </c>
      <c r="F55" s="14"/>
      <c r="G55" s="14"/>
      <c r="H55" s="14"/>
      <c r="I55" s="14"/>
    </row>
    <row r="56" spans="1:7" s="14" customFormat="1" ht="13.5" customHeight="1">
      <c r="A56" s="94">
        <v>44</v>
      </c>
      <c r="B56" s="34" t="s">
        <v>47</v>
      </c>
      <c r="C56" s="86"/>
      <c r="D56" s="68">
        <v>12861</v>
      </c>
      <c r="E56" s="68">
        <v>20296</v>
      </c>
      <c r="G56" s="35"/>
    </row>
    <row r="57" spans="1:5" s="14" customFormat="1" ht="26.25" thickBot="1">
      <c r="A57" s="95">
        <v>45</v>
      </c>
      <c r="B57" s="53" t="s">
        <v>48</v>
      </c>
      <c r="C57" s="87"/>
      <c r="D57" s="69">
        <f>D56+D55</f>
        <v>20296</v>
      </c>
      <c r="E57" s="70">
        <f>E55+E56</f>
        <v>28218</v>
      </c>
    </row>
    <row r="58" spans="2:6" s="14" customFormat="1" ht="16.5" customHeight="1">
      <c r="B58" s="36"/>
      <c r="C58" s="37"/>
      <c r="D58" s="37"/>
      <c r="E58" s="38"/>
      <c r="F58" s="38"/>
    </row>
    <row r="60" spans="2:4" ht="12.75">
      <c r="B60" s="10" t="s">
        <v>55</v>
      </c>
      <c r="C60" s="96">
        <v>41654</v>
      </c>
      <c r="D60" s="56"/>
    </row>
    <row r="61" spans="2:4" ht="12.75">
      <c r="B61" s="11"/>
      <c r="C61" s="46"/>
      <c r="D61" s="46"/>
    </row>
    <row r="62" spans="2:4" ht="12.75">
      <c r="B62" s="10" t="s">
        <v>56</v>
      </c>
      <c r="C62" s="46"/>
      <c r="D62" s="46"/>
    </row>
    <row r="63" spans="2:4" ht="12.75">
      <c r="B63" s="10"/>
      <c r="C63" s="46"/>
      <c r="D63" s="46"/>
    </row>
    <row r="64" spans="2:4" ht="12.75">
      <c r="B64" s="10"/>
      <c r="C64" s="46"/>
      <c r="D64" s="46"/>
    </row>
    <row r="65" spans="2:4" ht="11.25">
      <c r="B65" s="3" t="s">
        <v>57</v>
      </c>
      <c r="C65" s="47" t="s">
        <v>66</v>
      </c>
      <c r="D65" s="57"/>
    </row>
    <row r="66" spans="2:4" ht="12.75">
      <c r="B66" s="48"/>
      <c r="C66" s="46"/>
      <c r="D66" s="46"/>
    </row>
    <row r="67" spans="2:4" ht="11.25">
      <c r="B67" s="3" t="s">
        <v>58</v>
      </c>
      <c r="C67" s="47" t="s">
        <v>67</v>
      </c>
      <c r="D67" s="57"/>
    </row>
  </sheetData>
  <sheetProtection password="C205" sheet="1"/>
  <mergeCells count="7">
    <mergeCell ref="I5:L5"/>
    <mergeCell ref="B6:E6"/>
    <mergeCell ref="D2:E2"/>
    <mergeCell ref="D3:E3"/>
    <mergeCell ref="B4:F4"/>
    <mergeCell ref="E1:F1"/>
    <mergeCell ref="B5:F5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10:D10">
      <formula1>1</formula1>
    </dataValidation>
  </dataValidations>
  <printOptions/>
  <pageMargins left="0.35433070866141736" right="0" top="0" bottom="0" header="0" footer="0"/>
  <pageSetup fitToHeight="1" fitToWidth="1" horizontalDpi="600" verticalDpi="600" orientation="portrait" paperSize="9" scale="6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USER</cp:lastModifiedBy>
  <cp:lastPrinted>2012-04-11T15:58:09Z</cp:lastPrinted>
  <dcterms:created xsi:type="dcterms:W3CDTF">2012-04-11T14:51:00Z</dcterms:created>
  <dcterms:modified xsi:type="dcterms:W3CDTF">2014-03-24T09:11:29Z</dcterms:modified>
  <cp:category/>
  <cp:version/>
  <cp:contentType/>
  <cp:contentStatus/>
</cp:coreProperties>
</file>