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400" windowHeight="1174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<sst xmlns="http://schemas.openxmlformats.org/spreadsheetml/2006/main" count="73" uniqueCount="68">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</sst>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6">
      <selection activeCell="E56" sqref="E56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42369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</f>
        <v>41720</v>
      </c>
      <c r="E14" s="59">
        <f>E15+E16+E18+E19+E20+E22+E23</f>
        <v>-142823</v>
      </c>
    </row>
    <row r="15" spans="1:5" s="18" customFormat="1" ht="12.75">
      <c r="A15" s="89">
        <v>3</v>
      </c>
      <c r="B15" s="22" t="s">
        <v>9</v>
      </c>
      <c r="C15" s="73"/>
      <c r="D15" s="60">
        <v>512099</v>
      </c>
      <c r="E15" s="60">
        <v>644717</v>
      </c>
    </row>
    <row r="16" spans="1:5" s="18" customFormat="1" ht="12.75">
      <c r="A16" s="89">
        <v>4</v>
      </c>
      <c r="B16" s="22" t="s">
        <v>10</v>
      </c>
      <c r="C16" s="73"/>
      <c r="D16" s="60">
        <v>-366749</v>
      </c>
      <c r="E16" s="60">
        <v>-638197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-681</v>
      </c>
      <c r="E18" s="60">
        <v>-1020</v>
      </c>
    </row>
    <row r="19" spans="1:5" s="18" customFormat="1" ht="25.5">
      <c r="A19" s="89">
        <v>7</v>
      </c>
      <c r="B19" s="23" t="s">
        <v>13</v>
      </c>
      <c r="C19" s="73"/>
      <c r="D19" s="60">
        <v>-230</v>
      </c>
      <c r="E19" s="60"/>
    </row>
    <row r="20" spans="1:5" s="18" customFormat="1" ht="12.75">
      <c r="A20" s="89">
        <v>8</v>
      </c>
      <c r="B20" s="23" t="s">
        <v>14</v>
      </c>
      <c r="C20" s="74"/>
      <c r="D20" s="60">
        <v>-338</v>
      </c>
      <c r="E20" s="60"/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-32709</v>
      </c>
      <c r="E22" s="60">
        <v>-79972</v>
      </c>
    </row>
    <row r="23" spans="1:5" s="18" customFormat="1" ht="25.5">
      <c r="A23" s="89">
        <v>11</v>
      </c>
      <c r="B23" s="23" t="s">
        <v>17</v>
      </c>
      <c r="C23" s="74"/>
      <c r="D23" s="60">
        <v>-69672</v>
      </c>
      <c r="E23" s="60">
        <v>-68351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</f>
        <v>1040843</v>
      </c>
      <c r="E24" s="61">
        <f>E27+E29+E30+E26+E32</f>
        <v>-694252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61247</v>
      </c>
      <c r="E26" s="62">
        <v>-182579</v>
      </c>
    </row>
    <row r="27" spans="1:5" s="18" customFormat="1" ht="38.25">
      <c r="A27" s="89">
        <v>15</v>
      </c>
      <c r="B27" s="22" t="s">
        <v>21</v>
      </c>
      <c r="C27" s="76"/>
      <c r="D27" s="62">
        <v>1239857</v>
      </c>
      <c r="E27" s="62">
        <v>-1151673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-254455</v>
      </c>
      <c r="E29" s="62"/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>
        <v>-5806</v>
      </c>
      <c r="E32" s="62">
        <v>640000</v>
      </c>
    </row>
    <row r="33" spans="1:5" s="18" customFormat="1" ht="25.5">
      <c r="A33" s="91">
        <v>21</v>
      </c>
      <c r="B33" s="27" t="s">
        <v>26</v>
      </c>
      <c r="C33" s="77"/>
      <c r="D33" s="63">
        <f>D24+D14</f>
        <v>1082563</v>
      </c>
      <c r="E33" s="63">
        <f>E24+E14</f>
        <v>-837075</v>
      </c>
    </row>
    <row r="34" spans="1:5" s="18" customFormat="1" ht="12.75">
      <c r="A34" s="92">
        <v>22</v>
      </c>
      <c r="B34" s="22" t="s">
        <v>27</v>
      </c>
      <c r="C34" s="76"/>
      <c r="D34" s="62">
        <v>-22400</v>
      </c>
      <c r="E34" s="62">
        <v>-8600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1060163</v>
      </c>
      <c r="E35" s="63">
        <f>E33+E34</f>
        <v>-845675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/>
      <c r="E37" s="60">
        <v>-2120754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-16226</v>
      </c>
      <c r="E41" s="62">
        <v>-2113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-16226</v>
      </c>
      <c r="E44" s="66">
        <f>E37+E38+E39+E40+E41+E42+E43</f>
        <v>-2122867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-120000</v>
      </c>
      <c r="E46" s="60">
        <v>-382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-930470</v>
      </c>
      <c r="E48" s="62">
        <v>2958527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D46+D47+D48+D49+D50+D51+D52</f>
        <v>-1050470</v>
      </c>
      <c r="E53" s="66">
        <f>E46+E47+E48+E49+E50+E51+E52</f>
        <v>2958145</v>
      </c>
    </row>
    <row r="54" spans="1:5" s="18" customFormat="1" ht="25.5">
      <c r="A54" s="90">
        <v>42</v>
      </c>
      <c r="B54" s="32" t="s">
        <v>45</v>
      </c>
      <c r="C54" s="84"/>
      <c r="D54" s="67">
        <v>-574</v>
      </c>
      <c r="E54" s="67">
        <v>77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-7107</v>
      </c>
      <c r="E55" s="66">
        <f>E35+E44+E53+E54</f>
        <v>-10320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28218</v>
      </c>
      <c r="E56" s="68">
        <v>21111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v>21111</v>
      </c>
      <c r="E57" s="70">
        <f>E55+E56</f>
        <v>10791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42384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2016-01-15T13:50:57Z</dcterms:modified>
  <cp:category/>
  <cp:version/>
  <cp:contentType/>
  <cp:contentStatus/>
</cp:coreProperties>
</file>