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<sst xmlns="http://schemas.openxmlformats.org/spreadsheetml/2006/main" count="73" uniqueCount="68">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</sst>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Alignment="1">
      <alignment vertical="top" wrapText="1"/>
      <protection/>
    </xf>
    <xf numFmtId="0" fontId="3" fillId="0" borderId="0" xfId="59" applyFont="1" applyAlignment="1">
      <alignment horizontal="righ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>
      <alignment/>
      <protection/>
    </xf>
    <xf numFmtId="0" fontId="10" fillId="0" borderId="0" xfId="59" applyFont="1" applyAlignment="1">
      <alignment horizontal="left" vertical="top" wrapText="1"/>
      <protection/>
    </xf>
    <xf numFmtId="0" fontId="10" fillId="0" borderId="0" xfId="59" applyFont="1" applyAlignment="1">
      <alignment vertical="top" wrapText="1"/>
      <protection/>
    </xf>
    <xf numFmtId="0" fontId="9" fillId="0" borderId="0" xfId="59" applyFont="1" applyAlignment="1">
      <alignment horizontal="right"/>
      <protection/>
    </xf>
    <xf numFmtId="0" fontId="9" fillId="0" borderId="0" xfId="59" applyFont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>
      <alignment horizontal="center" vertical="top" wrapText="1"/>
      <protection/>
    </xf>
    <xf numFmtId="0" fontId="14" fillId="0" borderId="11" xfId="59" applyFont="1" applyBorder="1" applyAlignment="1">
      <alignment vertical="top" wrapText="1"/>
      <protection/>
    </xf>
    <xf numFmtId="0" fontId="9" fillId="0" borderId="12" xfId="59" applyFont="1" applyBorder="1" applyAlignment="1">
      <alignment horizontal="left" vertical="top" wrapText="1"/>
      <protection/>
    </xf>
    <xf numFmtId="0" fontId="9" fillId="0" borderId="12" xfId="59" applyFont="1" applyBorder="1" applyAlignment="1">
      <alignment vertical="top" wrapText="1"/>
      <protection/>
    </xf>
    <xf numFmtId="0" fontId="14" fillId="0" borderId="11" xfId="59" applyFont="1" applyBorder="1" applyAlignment="1">
      <alignment horizontal="left" vertical="top" wrapText="1"/>
      <protection/>
    </xf>
    <xf numFmtId="0" fontId="9" fillId="0" borderId="11" xfId="59" applyFont="1" applyBorder="1" applyAlignment="1">
      <alignment horizontal="left" vertical="top" wrapText="1"/>
      <protection/>
    </xf>
    <xf numFmtId="0" fontId="9" fillId="0" borderId="12" xfId="59" applyFont="1" applyBorder="1" applyAlignment="1" quotePrefix="1">
      <alignment horizontal="left" vertical="top" wrapText="1"/>
      <protection/>
    </xf>
    <xf numFmtId="0" fontId="13" fillId="0" borderId="13" xfId="59" applyFont="1" applyBorder="1" applyAlignment="1">
      <alignment vertical="top" wrapText="1"/>
      <protection/>
    </xf>
    <xf numFmtId="0" fontId="9" fillId="0" borderId="11" xfId="59" applyFont="1" applyBorder="1" applyAlignment="1" quotePrefix="1">
      <alignment horizontal="left" vertical="top" wrapText="1"/>
      <protection/>
    </xf>
    <xf numFmtId="0" fontId="9" fillId="0" borderId="11" xfId="59" applyFont="1" applyBorder="1" applyAlignment="1">
      <alignment vertical="top" wrapText="1"/>
      <protection/>
    </xf>
    <xf numFmtId="0" fontId="9" fillId="0" borderId="14" xfId="59" applyFont="1" applyBorder="1" applyAlignment="1">
      <alignment vertical="top" wrapText="1"/>
      <protection/>
    </xf>
    <xf numFmtId="0" fontId="9" fillId="0" borderId="15" xfId="59" applyFont="1" applyBorder="1" applyAlignment="1">
      <alignment vertical="top" wrapText="1"/>
      <protection/>
    </xf>
    <xf numFmtId="0" fontId="9" fillId="0" borderId="16" xfId="59" applyFont="1" applyBorder="1" applyAlignment="1">
      <alignment vertical="top" wrapText="1"/>
      <protection/>
    </xf>
    <xf numFmtId="0" fontId="13" fillId="0" borderId="16" xfId="59" applyFont="1" applyBorder="1" applyAlignment="1">
      <alignment vertical="top" wrapText="1"/>
      <protection/>
    </xf>
    <xf numFmtId="0" fontId="9" fillId="0" borderId="17" xfId="59" applyFont="1" applyBorder="1" applyAlignment="1">
      <alignment vertical="top" wrapText="1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4" fontId="9" fillId="0" borderId="18" xfId="0" applyNumberFormat="1" applyFont="1" applyBorder="1" applyAlignment="1" applyProtection="1">
      <alignment horizontal="right"/>
      <protection locked="0"/>
    </xf>
    <xf numFmtId="0" fontId="15" fillId="0" borderId="0" xfId="59" applyFont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Border="1" applyAlignment="1">
      <alignment vertical="top" wrapText="1"/>
      <protection/>
    </xf>
    <xf numFmtId="49" fontId="13" fillId="0" borderId="22" xfId="59" applyNumberFormat="1" applyFont="1" applyBorder="1" applyAlignment="1">
      <alignment horizontal="center" vertical="center" wrapText="1"/>
      <protection/>
    </xf>
    <xf numFmtId="49" fontId="9" fillId="0" borderId="23" xfId="59" applyNumberFormat="1" applyFont="1" applyBorder="1" applyAlignment="1">
      <alignment horizontal="center" vertical="top" wrapText="1"/>
      <protection/>
    </xf>
    <xf numFmtId="49" fontId="9" fillId="0" borderId="24" xfId="59" applyNumberFormat="1" applyFont="1" applyBorder="1" applyAlignment="1">
      <alignment horizontal="center" vertical="top" wrapText="1"/>
      <protection/>
    </xf>
    <xf numFmtId="0" fontId="9" fillId="0" borderId="25" xfId="59" applyFont="1" applyBorder="1" applyAlignment="1">
      <alignment vertical="top" wrapText="1"/>
      <protection/>
    </xf>
    <xf numFmtId="0" fontId="9" fillId="0" borderId="0" xfId="0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right"/>
      <protection locked="0"/>
    </xf>
    <xf numFmtId="0" fontId="0" fillId="0" borderId="0" xfId="58" applyProtection="1">
      <alignment/>
      <protection locked="0"/>
    </xf>
    <xf numFmtId="0" fontId="6" fillId="0" borderId="0" xfId="62" applyFont="1" applyProtection="1">
      <alignment/>
      <protection locked="0"/>
    </xf>
    <xf numFmtId="3" fontId="13" fillId="33" borderId="26" xfId="59" applyNumberFormat="1" applyFont="1" applyFill="1" applyBorder="1" applyAlignment="1">
      <alignment horizontal="center" vertical="top" wrapText="1"/>
      <protection/>
    </xf>
    <xf numFmtId="3" fontId="13" fillId="0" borderId="27" xfId="59" applyNumberFormat="1" applyFont="1" applyBorder="1" applyAlignment="1" applyProtection="1">
      <alignment horizontal="right" wrapText="1"/>
      <protection locked="0"/>
    </xf>
    <xf numFmtId="3" fontId="9" fillId="0" borderId="27" xfId="59" applyNumberFormat="1" applyFont="1" applyBorder="1" applyAlignment="1" applyProtection="1">
      <alignment horizontal="right" wrapText="1"/>
      <protection locked="0"/>
    </xf>
    <xf numFmtId="3" fontId="13" fillId="0" borderId="28" xfId="59" applyNumberFormat="1" applyFont="1" applyBorder="1" applyAlignment="1" applyProtection="1">
      <alignment horizontal="right" wrapText="1"/>
      <protection locked="0"/>
    </xf>
    <xf numFmtId="3" fontId="9" fillId="0" borderId="28" xfId="59" applyNumberFormat="1" applyFont="1" applyBorder="1" applyAlignment="1" applyProtection="1">
      <alignment horizontal="right" wrapText="1"/>
      <protection locked="0"/>
    </xf>
    <xf numFmtId="3" fontId="13" fillId="0" borderId="29" xfId="59" applyNumberFormat="1" applyFont="1" applyBorder="1" applyAlignment="1" applyProtection="1">
      <alignment horizontal="right" wrapText="1"/>
      <protection locked="0"/>
    </xf>
    <xf numFmtId="3" fontId="9" fillId="0" borderId="30" xfId="59" applyNumberFormat="1" applyFont="1" applyBorder="1" applyAlignment="1" applyProtection="1">
      <alignment horizontal="right" wrapText="1"/>
      <protection locked="0"/>
    </xf>
    <xf numFmtId="3" fontId="9" fillId="0" borderId="31" xfId="59" applyNumberFormat="1" applyFont="1" applyBorder="1" applyAlignment="1" applyProtection="1">
      <alignment horizontal="right" wrapText="1"/>
      <protection locked="0"/>
    </xf>
    <xf numFmtId="3" fontId="13" fillId="0" borderId="26" xfId="59" applyNumberFormat="1" applyFont="1" applyBorder="1" applyAlignment="1" applyProtection="1">
      <alignment horizontal="right" wrapText="1"/>
      <protection locked="0"/>
    </xf>
    <xf numFmtId="3" fontId="9" fillId="0" borderId="26" xfId="59" applyNumberFormat="1" applyFont="1" applyBorder="1" applyAlignment="1" applyProtection="1">
      <alignment horizontal="right" wrapText="1"/>
      <protection locked="0"/>
    </xf>
    <xf numFmtId="3" fontId="9" fillId="0" borderId="32" xfId="59" applyNumberFormat="1" applyFont="1" applyBorder="1" applyAlignment="1" applyProtection="1">
      <alignment horizontal="right" wrapText="1"/>
      <protection locked="0"/>
    </xf>
    <xf numFmtId="3" fontId="9" fillId="0" borderId="33" xfId="59" applyNumberFormat="1" applyFont="1" applyBorder="1" applyAlignment="1" applyProtection="1">
      <alignment horizontal="right" wrapText="1"/>
      <protection locked="0"/>
    </xf>
    <xf numFmtId="3" fontId="9" fillId="0" borderId="34" xfId="59" applyNumberFormat="1" applyFont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Font="1" applyBorder="1" applyAlignment="1" applyProtection="1">
      <alignment horizontal="left" wrapText="1"/>
      <protection locked="0"/>
    </xf>
    <xf numFmtId="0" fontId="9" fillId="0" borderId="11" xfId="59" applyFont="1" applyBorder="1" applyAlignment="1" applyProtection="1">
      <alignment horizontal="left" wrapText="1"/>
      <protection locked="0"/>
    </xf>
    <xf numFmtId="0" fontId="9" fillId="0" borderId="35" xfId="59" applyFont="1" applyBorder="1" applyAlignment="1" applyProtection="1">
      <alignment horizontal="left" wrapText="1"/>
      <protection locked="0"/>
    </xf>
    <xf numFmtId="0" fontId="13" fillId="0" borderId="36" xfId="59" applyFont="1" applyBorder="1" applyAlignment="1" applyProtection="1">
      <alignment horizontal="left" wrapText="1"/>
      <protection locked="0"/>
    </xf>
    <xf numFmtId="0" fontId="9" fillId="0" borderId="36" xfId="59" applyFont="1" applyBorder="1" applyAlignment="1" applyProtection="1">
      <alignment horizontal="left" wrapText="1"/>
      <protection locked="0"/>
    </xf>
    <xf numFmtId="0" fontId="13" fillId="0" borderId="13" xfId="59" applyFont="1" applyBorder="1" applyAlignment="1" applyProtection="1">
      <alignment horizontal="left" wrapText="1"/>
      <protection locked="0"/>
    </xf>
    <xf numFmtId="0" fontId="13" fillId="33" borderId="10" xfId="59" applyFont="1" applyFill="1" applyBorder="1" applyAlignment="1" applyProtection="1">
      <alignment horizontal="left" vertical="top" wrapText="1"/>
      <protection locked="0"/>
    </xf>
    <xf numFmtId="0" fontId="9" fillId="0" borderId="12" xfId="59" applyFont="1" applyBorder="1" applyAlignment="1" applyProtection="1">
      <alignment horizontal="left" wrapText="1"/>
      <protection locked="0"/>
    </xf>
    <xf numFmtId="0" fontId="9" fillId="0" borderId="14" xfId="59" applyFont="1" applyBorder="1" applyAlignment="1" applyProtection="1">
      <alignment horizontal="left" wrapText="1"/>
      <protection locked="0"/>
    </xf>
    <xf numFmtId="0" fontId="9" fillId="0" borderId="15" xfId="59" applyFont="1" applyBorder="1" applyAlignment="1" applyProtection="1">
      <alignment horizontal="left" wrapText="1"/>
      <protection locked="0"/>
    </xf>
    <xf numFmtId="0" fontId="13" fillId="0" borderId="10" xfId="59" applyFont="1" applyBorder="1" applyAlignment="1" applyProtection="1">
      <alignment horizontal="left" wrapText="1"/>
      <protection locked="0"/>
    </xf>
    <xf numFmtId="0" fontId="9" fillId="0" borderId="37" xfId="59" applyFont="1" applyBorder="1" applyAlignment="1" applyProtection="1">
      <alignment horizontal="left" wrapText="1"/>
      <protection locked="0"/>
    </xf>
    <xf numFmtId="0" fontId="9" fillId="0" borderId="10" xfId="59" applyFont="1" applyBorder="1" applyAlignment="1" applyProtection="1">
      <alignment horizontal="left" wrapText="1"/>
      <protection locked="0"/>
    </xf>
    <xf numFmtId="0" fontId="13" fillId="0" borderId="16" xfId="59" applyFont="1" applyBorder="1" applyAlignment="1" applyProtection="1">
      <alignment horizontal="left" wrapText="1"/>
      <protection locked="0"/>
    </xf>
    <xf numFmtId="0" fontId="9" fillId="0" borderId="38" xfId="59" applyFont="1" applyBorder="1" applyAlignment="1" applyProtection="1">
      <alignment horizontal="left" wrapText="1"/>
      <protection locked="0"/>
    </xf>
    <xf numFmtId="0" fontId="9" fillId="0" borderId="33" xfId="59" applyFont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>
      <alignment vertical="top" wrapText="1"/>
      <protection/>
    </xf>
    <xf numFmtId="0" fontId="9" fillId="0" borderId="40" xfId="59" applyFont="1" applyBorder="1" applyAlignment="1">
      <alignment vertical="top" wrapText="1"/>
      <protection/>
    </xf>
    <xf numFmtId="0" fontId="9" fillId="0" borderId="41" xfId="59" applyFont="1" applyBorder="1" applyAlignment="1">
      <alignment vertical="top" wrapText="1"/>
      <protection/>
    </xf>
    <xf numFmtId="0" fontId="9" fillId="0" borderId="42" xfId="59" applyFont="1" applyBorder="1" applyAlignment="1">
      <alignment vertical="top" wrapText="1"/>
      <protection/>
    </xf>
    <xf numFmtId="0" fontId="9" fillId="0" borderId="43" xfId="59" applyFont="1" applyBorder="1" applyAlignment="1">
      <alignment vertical="top" wrapText="1"/>
      <protection/>
    </xf>
    <xf numFmtId="0" fontId="9" fillId="0" borderId="39" xfId="59" applyFont="1" applyBorder="1" applyAlignment="1">
      <alignment vertical="top" wrapText="1"/>
      <protection/>
    </xf>
    <xf numFmtId="0" fontId="9" fillId="0" borderId="44" xfId="59" applyFont="1" applyBorder="1" applyAlignment="1" applyProtection="1">
      <alignment vertical="top" wrapText="1"/>
      <protection locked="0"/>
    </xf>
    <xf numFmtId="0" fontId="9" fillId="0" borderId="45" xfId="59" applyFont="1" applyBorder="1" applyAlignment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4">
      <selection activeCell="E44" sqref="E44"/>
    </sheetView>
  </sheetViews>
  <sheetFormatPr defaultColWidth="9.125" defaultRowHeight="12.75"/>
  <cols>
    <col min="1" max="1" width="2.625" style="1" customWidth="1"/>
    <col min="2" max="2" width="62.875" style="1" customWidth="1"/>
    <col min="3" max="3" width="31.50390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50390625" style="1" customWidth="1"/>
    <col min="8" max="16384" width="9.125" style="1" customWidth="1"/>
  </cols>
  <sheetData>
    <row r="1" spans="4:6" ht="10.5">
      <c r="D1" s="2" t="s">
        <v>60</v>
      </c>
      <c r="E1" s="99"/>
      <c r="F1" s="100"/>
    </row>
    <row r="2" spans="2:14" s="11" customFormat="1" ht="57">
      <c r="B2" s="12" t="s">
        <v>49</v>
      </c>
      <c r="C2" s="13"/>
      <c r="D2" s="97" t="s">
        <v>50</v>
      </c>
      <c r="E2" s="97"/>
      <c r="F2" s="15"/>
      <c r="G2" s="15"/>
      <c r="H2" s="13"/>
      <c r="I2" s="13"/>
      <c r="J2" s="13"/>
      <c r="K2" s="13"/>
      <c r="L2" s="13"/>
      <c r="M2" s="13"/>
      <c r="N2" s="13"/>
    </row>
    <row r="3" spans="2:14" s="11" customFormat="1" ht="85.5">
      <c r="B3" s="14" t="s">
        <v>0</v>
      </c>
      <c r="C3" s="16"/>
      <c r="D3" s="97" t="s">
        <v>51</v>
      </c>
      <c r="E3" s="97"/>
      <c r="F3" s="15"/>
      <c r="G3" s="15"/>
      <c r="H3" s="1"/>
      <c r="I3" s="1"/>
      <c r="J3" s="1"/>
      <c r="K3" s="1"/>
      <c r="L3" s="1"/>
      <c r="M3" s="1"/>
      <c r="N3" s="1"/>
    </row>
    <row r="4" spans="2:15" s="11" customFormat="1" ht="16.5">
      <c r="B4" s="98" t="s">
        <v>52</v>
      </c>
      <c r="C4" s="98"/>
      <c r="D4" s="98"/>
      <c r="E4" s="98"/>
      <c r="F4" s="98"/>
      <c r="G4" s="14"/>
      <c r="H4" s="14"/>
      <c r="I4" s="1"/>
      <c r="J4" s="1"/>
      <c r="K4" s="1"/>
      <c r="L4" s="1"/>
      <c r="M4" s="1"/>
      <c r="N4" s="1"/>
      <c r="O4" s="1"/>
    </row>
    <row r="5" spans="2:12" ht="15">
      <c r="B5" s="101" t="s">
        <v>61</v>
      </c>
      <c r="C5" s="101"/>
      <c r="D5" s="101"/>
      <c r="E5" s="101"/>
      <c r="F5" s="101"/>
      <c r="I5" s="93"/>
      <c r="J5" s="94"/>
      <c r="K5" s="94"/>
      <c r="L5" s="94"/>
    </row>
    <row r="6" spans="2:12" ht="14.25">
      <c r="B6" s="95" t="s">
        <v>1</v>
      </c>
      <c r="C6" s="96"/>
      <c r="D6" s="96"/>
      <c r="E6" s="96"/>
      <c r="F6" s="6"/>
      <c r="I6" s="4"/>
      <c r="J6" s="5"/>
      <c r="K6" s="5"/>
      <c r="L6" s="5"/>
    </row>
    <row r="7" spans="9:12" ht="17.25" customHeight="1">
      <c r="I7" s="4"/>
      <c r="J7" s="5"/>
      <c r="K7" s="5"/>
      <c r="L7" s="5"/>
    </row>
    <row r="8" spans="2:12" ht="17.25" customHeight="1">
      <c r="B8" s="37" t="s">
        <v>64</v>
      </c>
      <c r="C8" s="38" t="s">
        <v>67</v>
      </c>
      <c r="D8" s="50"/>
      <c r="I8" s="4"/>
      <c r="J8" s="5"/>
      <c r="K8" s="5"/>
      <c r="L8" s="5"/>
    </row>
    <row r="9" spans="2:12" ht="12.75">
      <c r="B9" s="37"/>
      <c r="C9" s="39"/>
      <c r="D9" s="50"/>
      <c r="E9" s="7"/>
      <c r="G9" s="4"/>
      <c r="H9" s="5"/>
      <c r="I9" s="5"/>
      <c r="J9" s="8"/>
      <c r="K9" s="8"/>
      <c r="L9" s="36"/>
    </row>
    <row r="10" spans="2:6" ht="15.75" customHeight="1">
      <c r="B10" s="37" t="s">
        <v>53</v>
      </c>
      <c r="C10" s="40">
        <v>43465</v>
      </c>
      <c r="D10" s="51"/>
      <c r="E10" s="9"/>
      <c r="F10" s="9"/>
    </row>
    <row r="11" s="9" customFormat="1" ht="11.25" customHeight="1" thickBot="1">
      <c r="E11" s="41" t="s">
        <v>2</v>
      </c>
    </row>
    <row r="12" spans="1:5" s="17" customFormat="1" ht="25.5">
      <c r="A12" s="45"/>
      <c r="B12" s="46" t="s">
        <v>3</v>
      </c>
      <c r="C12" s="47" t="s">
        <v>62</v>
      </c>
      <c r="D12" s="47" t="s">
        <v>4</v>
      </c>
      <c r="E12" s="48" t="s">
        <v>5</v>
      </c>
    </row>
    <row r="13" spans="1:5" s="17" customFormat="1" ht="25.5">
      <c r="A13" s="84">
        <v>1</v>
      </c>
      <c r="B13" s="18" t="s">
        <v>6</v>
      </c>
      <c r="C13" s="67"/>
      <c r="D13" s="19" t="s">
        <v>7</v>
      </c>
      <c r="E13" s="54" t="s">
        <v>7</v>
      </c>
    </row>
    <row r="14" spans="1:5" s="17" customFormat="1" ht="38.25">
      <c r="A14" s="85">
        <v>2</v>
      </c>
      <c r="B14" s="20" t="s">
        <v>8</v>
      </c>
      <c r="C14" s="68"/>
      <c r="D14" s="55">
        <f>D15+D16+D18+D19+D20+D22+D23+D17</f>
        <v>408267.841</v>
      </c>
      <c r="E14" s="55">
        <f>E15+E16+E18+E19+E20+E22+E23+E17</f>
        <v>223356</v>
      </c>
    </row>
    <row r="15" spans="1:5" s="17" customFormat="1" ht="12.75">
      <c r="A15" s="85">
        <v>3</v>
      </c>
      <c r="B15" s="21" t="s">
        <v>9</v>
      </c>
      <c r="C15" s="69"/>
      <c r="D15" s="56">
        <v>1122724</v>
      </c>
      <c r="E15" s="56">
        <v>1037054</v>
      </c>
    </row>
    <row r="16" spans="1:5" s="17" customFormat="1" ht="12.75">
      <c r="A16" s="85">
        <v>4</v>
      </c>
      <c r="B16" s="21" t="s">
        <v>10</v>
      </c>
      <c r="C16" s="69"/>
      <c r="D16" s="56">
        <v>-510375.708</v>
      </c>
      <c r="E16" s="56">
        <v>-593988</v>
      </c>
    </row>
    <row r="17" spans="1:5" s="17" customFormat="1" ht="12.75">
      <c r="A17" s="85">
        <v>5</v>
      </c>
      <c r="B17" s="22" t="s">
        <v>11</v>
      </c>
      <c r="C17" s="69"/>
      <c r="D17" s="56">
        <v>1703</v>
      </c>
      <c r="E17" s="56">
        <v>10964</v>
      </c>
    </row>
    <row r="18" spans="1:5" s="17" customFormat="1" ht="12.75">
      <c r="A18" s="85">
        <v>6</v>
      </c>
      <c r="B18" s="22" t="s">
        <v>12</v>
      </c>
      <c r="C18" s="69"/>
      <c r="D18" s="56">
        <v>-2759</v>
      </c>
      <c r="E18" s="56">
        <v>-745</v>
      </c>
    </row>
    <row r="19" spans="1:5" s="17" customFormat="1" ht="25.5">
      <c r="A19" s="85">
        <v>7</v>
      </c>
      <c r="B19" s="22" t="s">
        <v>13</v>
      </c>
      <c r="C19" s="69"/>
      <c r="D19" s="56">
        <v>327.98</v>
      </c>
      <c r="E19" s="56">
        <v>396</v>
      </c>
    </row>
    <row r="20" spans="1:5" s="17" customFormat="1" ht="25.5">
      <c r="A20" s="85">
        <v>8</v>
      </c>
      <c r="B20" s="22" t="s">
        <v>14</v>
      </c>
      <c r="C20" s="70"/>
      <c r="D20" s="56">
        <v>176.65</v>
      </c>
      <c r="E20" s="56">
        <v>-81</v>
      </c>
    </row>
    <row r="21" spans="1:5" s="17" customFormat="1" ht="12.75">
      <c r="A21" s="85">
        <v>9</v>
      </c>
      <c r="B21" s="22" t="s">
        <v>15</v>
      </c>
      <c r="C21" s="70"/>
      <c r="D21" s="56"/>
      <c r="E21" s="56"/>
    </row>
    <row r="22" spans="1:5" s="17" customFormat="1" ht="25.5">
      <c r="A22" s="85">
        <v>10</v>
      </c>
      <c r="B22" s="22" t="s">
        <v>16</v>
      </c>
      <c r="C22" s="70"/>
      <c r="D22" s="56">
        <v>-96974.696</v>
      </c>
      <c r="E22" s="56">
        <v>-97802</v>
      </c>
    </row>
    <row r="23" spans="1:5" s="17" customFormat="1" ht="25.5">
      <c r="A23" s="85">
        <v>11</v>
      </c>
      <c r="B23" s="22" t="s">
        <v>17</v>
      </c>
      <c r="C23" s="70"/>
      <c r="D23" s="56">
        <v>-106554.38500000001</v>
      </c>
      <c r="E23" s="56">
        <v>-132442</v>
      </c>
    </row>
    <row r="24" spans="1:5" s="17" customFormat="1" ht="25.5">
      <c r="A24" s="85">
        <v>12</v>
      </c>
      <c r="B24" s="23" t="s">
        <v>18</v>
      </c>
      <c r="C24" s="71"/>
      <c r="D24" s="57">
        <f>D27+D29+D30+D26+D32+D31</f>
        <v>-922667.776</v>
      </c>
      <c r="E24" s="57">
        <f>E27+E29+E30+E26+E32+E31</f>
        <v>523006</v>
      </c>
    </row>
    <row r="25" spans="1:5" s="17" customFormat="1" ht="12.75">
      <c r="A25" s="85">
        <v>13</v>
      </c>
      <c r="B25" s="24" t="s">
        <v>19</v>
      </c>
      <c r="C25" s="72"/>
      <c r="D25" s="58"/>
      <c r="E25" s="58"/>
    </row>
    <row r="26" spans="1:5" s="17" customFormat="1" ht="25.5">
      <c r="A26" s="85">
        <v>14</v>
      </c>
      <c r="B26" s="24" t="s">
        <v>20</v>
      </c>
      <c r="C26" s="72"/>
      <c r="D26" s="58">
        <v>711132.224</v>
      </c>
      <c r="E26" s="58">
        <v>10132872</v>
      </c>
    </row>
    <row r="27" spans="1:5" s="17" customFormat="1" ht="38.25">
      <c r="A27" s="85">
        <v>15</v>
      </c>
      <c r="B27" s="21" t="s">
        <v>21</v>
      </c>
      <c r="C27" s="72"/>
      <c r="D27" s="58">
        <v>-1668245</v>
      </c>
      <c r="E27" s="58">
        <v>-5247598</v>
      </c>
    </row>
    <row r="28" spans="1:5" s="17" customFormat="1" ht="25.5">
      <c r="A28" s="85">
        <v>16</v>
      </c>
      <c r="B28" s="21" t="s">
        <v>22</v>
      </c>
      <c r="C28" s="72"/>
      <c r="D28" s="58"/>
      <c r="E28" s="58"/>
    </row>
    <row r="29" spans="1:5" s="17" customFormat="1" ht="12.75">
      <c r="A29" s="85">
        <v>17</v>
      </c>
      <c r="B29" s="21" t="s">
        <v>23</v>
      </c>
      <c r="C29" s="72"/>
      <c r="D29" s="58">
        <v>34445</v>
      </c>
      <c r="E29" s="58">
        <v>-50000</v>
      </c>
    </row>
    <row r="30" spans="1:5" s="17" customFormat="1" ht="12.75">
      <c r="A30" s="85">
        <v>18</v>
      </c>
      <c r="B30" s="25" t="s">
        <v>24</v>
      </c>
      <c r="C30" s="72"/>
      <c r="D30" s="58"/>
      <c r="E30" s="58"/>
    </row>
    <row r="31" spans="1:5" s="17" customFormat="1" ht="27.75" customHeight="1">
      <c r="A31" s="85">
        <v>19</v>
      </c>
      <c r="B31" s="24" t="s">
        <v>54</v>
      </c>
      <c r="C31" s="72"/>
      <c r="D31" s="58"/>
      <c r="E31" s="58">
        <f>-4301304-10964</f>
        <v>-4312268</v>
      </c>
    </row>
    <row r="32" spans="1:5" s="17" customFormat="1" ht="13.5" customHeight="1">
      <c r="A32" s="86">
        <v>20</v>
      </c>
      <c r="B32" s="21" t="s">
        <v>25</v>
      </c>
      <c r="C32" s="72"/>
      <c r="D32" s="58"/>
      <c r="E32" s="58"/>
    </row>
    <row r="33" spans="1:5" s="17" customFormat="1" ht="25.5">
      <c r="A33" s="87">
        <v>21</v>
      </c>
      <c r="B33" s="26" t="s">
        <v>26</v>
      </c>
      <c r="C33" s="73"/>
      <c r="D33" s="59">
        <f>D24+D14</f>
        <v>-514399.93499999994</v>
      </c>
      <c r="E33" s="59">
        <f>E24+E14</f>
        <v>746362</v>
      </c>
    </row>
    <row r="34" spans="1:5" s="17" customFormat="1" ht="12.75">
      <c r="A34" s="88">
        <v>22</v>
      </c>
      <c r="B34" s="21" t="s">
        <v>27</v>
      </c>
      <c r="C34" s="72"/>
      <c r="D34" s="58">
        <v>-14645</v>
      </c>
      <c r="E34" s="58">
        <v>-81200</v>
      </c>
    </row>
    <row r="35" spans="1:5" s="17" customFormat="1" ht="25.5">
      <c r="A35" s="89">
        <v>23</v>
      </c>
      <c r="B35" s="26" t="s">
        <v>28</v>
      </c>
      <c r="C35" s="73"/>
      <c r="D35" s="59">
        <f>D33+D34</f>
        <v>-529044.9349999999</v>
      </c>
      <c r="E35" s="59">
        <f>E33+E34</f>
        <v>665162</v>
      </c>
    </row>
    <row r="36" spans="1:5" s="17" customFormat="1" ht="25.5">
      <c r="A36" s="84">
        <v>24</v>
      </c>
      <c r="B36" s="18" t="s">
        <v>29</v>
      </c>
      <c r="C36" s="74"/>
      <c r="D36" s="19" t="s">
        <v>7</v>
      </c>
      <c r="E36" s="54" t="s">
        <v>7</v>
      </c>
    </row>
    <row r="37" spans="1:5" s="17" customFormat="1" ht="25.5">
      <c r="A37" s="85">
        <v>25</v>
      </c>
      <c r="B37" s="27" t="s">
        <v>30</v>
      </c>
      <c r="C37" s="69"/>
      <c r="D37" s="56">
        <v>-1136100</v>
      </c>
      <c r="E37" s="56">
        <v>-9667</v>
      </c>
    </row>
    <row r="38" spans="1:5" s="17" customFormat="1" ht="14.25" customHeight="1">
      <c r="A38" s="85">
        <v>26</v>
      </c>
      <c r="B38" s="22" t="s">
        <v>31</v>
      </c>
      <c r="C38" s="75"/>
      <c r="D38" s="58"/>
      <c r="E38" s="58"/>
    </row>
    <row r="39" spans="1:5" s="17" customFormat="1" ht="14.25" customHeight="1">
      <c r="A39" s="85">
        <v>27</v>
      </c>
      <c r="B39" s="28" t="s">
        <v>63</v>
      </c>
      <c r="C39" s="69"/>
      <c r="D39" s="56"/>
      <c r="E39" s="56"/>
    </row>
    <row r="40" spans="1:5" s="17" customFormat="1" ht="14.25" customHeight="1">
      <c r="A40" s="85">
        <v>28</v>
      </c>
      <c r="B40" s="25" t="s">
        <v>32</v>
      </c>
      <c r="C40" s="69"/>
      <c r="D40" s="56"/>
      <c r="E40" s="56"/>
    </row>
    <row r="41" spans="1:5" s="17" customFormat="1" ht="14.25" customHeight="1">
      <c r="A41" s="85">
        <v>29</v>
      </c>
      <c r="B41" s="22" t="s">
        <v>33</v>
      </c>
      <c r="C41" s="75"/>
      <c r="D41" s="58"/>
      <c r="E41" s="58">
        <v>-29220</v>
      </c>
    </row>
    <row r="42" spans="1:5" s="17" customFormat="1" ht="14.25" customHeight="1">
      <c r="A42" s="85">
        <v>30</v>
      </c>
      <c r="B42" s="29" t="s">
        <v>34</v>
      </c>
      <c r="C42" s="76"/>
      <c r="D42" s="60"/>
      <c r="E42" s="60"/>
    </row>
    <row r="43" spans="1:5" s="17" customFormat="1" ht="14.25" customHeight="1">
      <c r="A43" s="86">
        <v>31</v>
      </c>
      <c r="B43" s="30" t="s">
        <v>35</v>
      </c>
      <c r="C43" s="77"/>
      <c r="D43" s="61"/>
      <c r="E43" s="61"/>
    </row>
    <row r="44" spans="1:5" s="17" customFormat="1" ht="14.25" customHeight="1">
      <c r="A44" s="89">
        <v>32</v>
      </c>
      <c r="B44" s="26" t="s">
        <v>36</v>
      </c>
      <c r="C44" s="78"/>
      <c r="D44" s="62">
        <f>D37+D38+D39+D40+D41+D42+D43</f>
        <v>-1136100</v>
      </c>
      <c r="E44" s="62">
        <f>E37+E38+E39+E40+E41+E42+E43</f>
        <v>-38887</v>
      </c>
    </row>
    <row r="45" spans="1:5" s="17" customFormat="1" ht="14.25" customHeight="1">
      <c r="A45" s="84">
        <v>33</v>
      </c>
      <c r="B45" s="18" t="s">
        <v>37</v>
      </c>
      <c r="C45" s="74"/>
      <c r="D45" s="19" t="s">
        <v>7</v>
      </c>
      <c r="E45" s="54" t="s">
        <v>7</v>
      </c>
    </row>
    <row r="46" spans="1:5" s="17" customFormat="1" ht="14.25" customHeight="1">
      <c r="A46" s="85">
        <v>34</v>
      </c>
      <c r="B46" s="28" t="s">
        <v>59</v>
      </c>
      <c r="C46" s="69"/>
      <c r="D46" s="56">
        <v>-120000</v>
      </c>
      <c r="E46" s="56"/>
    </row>
    <row r="47" spans="1:5" s="17" customFormat="1" ht="25.5">
      <c r="A47" s="85">
        <v>35</v>
      </c>
      <c r="B47" s="22" t="s">
        <v>38</v>
      </c>
      <c r="C47" s="72"/>
      <c r="D47" s="58"/>
      <c r="E47" s="58"/>
    </row>
    <row r="48" spans="1:5" s="17" customFormat="1" ht="12.75">
      <c r="A48" s="85">
        <v>36</v>
      </c>
      <c r="B48" s="21" t="s">
        <v>39</v>
      </c>
      <c r="C48" s="72"/>
      <c r="D48" s="58">
        <v>1766974.45</v>
      </c>
      <c r="E48" s="58">
        <v>-614157</v>
      </c>
    </row>
    <row r="49" spans="1:5" s="17" customFormat="1" ht="25.5">
      <c r="A49" s="85">
        <v>37</v>
      </c>
      <c r="B49" s="25" t="s">
        <v>40</v>
      </c>
      <c r="C49" s="72"/>
      <c r="D49" s="58"/>
      <c r="E49" s="58"/>
    </row>
    <row r="50" spans="1:5" s="17" customFormat="1" ht="12.75">
      <c r="A50" s="85">
        <v>38</v>
      </c>
      <c r="B50" s="22" t="s">
        <v>41</v>
      </c>
      <c r="C50" s="72"/>
      <c r="D50" s="58"/>
      <c r="E50" s="58"/>
    </row>
    <row r="51" spans="1:5" s="17" customFormat="1" ht="25.5">
      <c r="A51" s="85">
        <v>39</v>
      </c>
      <c r="B51" s="29" t="s">
        <v>42</v>
      </c>
      <c r="C51" s="79"/>
      <c r="D51" s="60"/>
      <c r="E51" s="60"/>
    </row>
    <row r="52" spans="1:5" s="17" customFormat="1" ht="25.5">
      <c r="A52" s="86">
        <v>40</v>
      </c>
      <c r="B52" s="29" t="s">
        <v>43</v>
      </c>
      <c r="C52" s="79"/>
      <c r="D52" s="60"/>
      <c r="E52" s="60"/>
    </row>
    <row r="53" spans="1:5" s="17" customFormat="1" ht="25.5">
      <c r="A53" s="89">
        <v>41</v>
      </c>
      <c r="B53" s="26" t="s">
        <v>44</v>
      </c>
      <c r="C53" s="78"/>
      <c r="D53" s="62">
        <f>D46+D47+D48+D49+D50+D51+D52</f>
        <v>1646974.45</v>
      </c>
      <c r="E53" s="62">
        <f>E46+E47+E48+E49+E50+E51+E52</f>
        <v>-614157</v>
      </c>
    </row>
    <row r="54" spans="1:5" s="17" customFormat="1" ht="25.5">
      <c r="A54" s="86">
        <v>42</v>
      </c>
      <c r="B54" s="31" t="s">
        <v>45</v>
      </c>
      <c r="C54" s="80"/>
      <c r="D54" s="63">
        <v>334.5</v>
      </c>
      <c r="E54" s="63">
        <v>-92</v>
      </c>
    </row>
    <row r="55" spans="1:9" s="17" customFormat="1" ht="25.5">
      <c r="A55" s="89">
        <v>43</v>
      </c>
      <c r="B55" s="32" t="s">
        <v>46</v>
      </c>
      <c r="C55" s="81"/>
      <c r="D55" s="62">
        <f>D35+D44+D53+D54</f>
        <v>-17835.985000000102</v>
      </c>
      <c r="E55" s="62">
        <f>E35+E44+E53+E54</f>
        <v>12026</v>
      </c>
      <c r="F55" s="13"/>
      <c r="G55" s="13"/>
      <c r="H55" s="13"/>
      <c r="I55" s="13"/>
    </row>
    <row r="56" spans="1:7" s="13" customFormat="1" ht="13.5" customHeight="1">
      <c r="A56" s="90">
        <v>44</v>
      </c>
      <c r="B56" s="33" t="s">
        <v>47</v>
      </c>
      <c r="C56" s="82"/>
      <c r="D56" s="64">
        <v>31558</v>
      </c>
      <c r="E56" s="64">
        <v>13722</v>
      </c>
      <c r="G56" s="34"/>
    </row>
    <row r="57" spans="1:5" s="13" customFormat="1" ht="26.25" thickBot="1">
      <c r="A57" s="91">
        <v>45</v>
      </c>
      <c r="B57" s="49" t="s">
        <v>48</v>
      </c>
      <c r="C57" s="83"/>
      <c r="D57" s="65">
        <f>D55+D56</f>
        <v>13722.014999999898</v>
      </c>
      <c r="E57" s="66">
        <f>E55+E56</f>
        <v>25748</v>
      </c>
    </row>
    <row r="58" spans="2:4" s="13" customFormat="1" ht="16.5" customHeight="1">
      <c r="B58" s="16"/>
      <c r="C58" s="35"/>
      <c r="D58" s="35"/>
    </row>
    <row r="60" spans="2:4" ht="12.75">
      <c r="B60" s="10" t="s">
        <v>55</v>
      </c>
      <c r="C60" s="92">
        <v>43480</v>
      </c>
      <c r="D60" s="52"/>
    </row>
    <row r="61" spans="3:4" ht="12.75">
      <c r="C61" s="42"/>
      <c r="D61" s="42"/>
    </row>
    <row r="62" spans="2:4" ht="12.75">
      <c r="B62" s="10" t="s">
        <v>56</v>
      </c>
      <c r="C62" s="42"/>
      <c r="D62" s="42"/>
    </row>
    <row r="63" spans="2:4" ht="12.75">
      <c r="B63" s="10"/>
      <c r="C63" s="42"/>
      <c r="D63" s="42"/>
    </row>
    <row r="64" spans="2:4" ht="12.75">
      <c r="B64" s="10"/>
      <c r="C64" s="42"/>
      <c r="D64" s="42"/>
    </row>
    <row r="65" spans="2:4" ht="11.25">
      <c r="B65" s="3" t="s">
        <v>57</v>
      </c>
      <c r="C65" s="43" t="s">
        <v>65</v>
      </c>
      <c r="D65" s="53"/>
    </row>
    <row r="66" spans="2:4" ht="12.75">
      <c r="B66" s="44"/>
      <c r="C66" s="42"/>
      <c r="D66" s="42"/>
    </row>
    <row r="67" spans="2:4" ht="11.25">
      <c r="B67" s="3" t="s">
        <v>58</v>
      </c>
      <c r="C67" s="43" t="s">
        <v>66</v>
      </c>
      <c r="D67" s="53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2019-02-25T11:18:21Z</cp:lastPrinted>
  <dcterms:created xsi:type="dcterms:W3CDTF">2012-04-11T14:51:00Z</dcterms:created>
  <dcterms:modified xsi:type="dcterms:W3CDTF">2019-02-25T11:43:51Z</dcterms:modified>
  <cp:category/>
  <cp:version/>
  <cp:contentType/>
  <cp:contentStatus/>
</cp:coreProperties>
</file>